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\\192.168.3.10\Share\"/>
    </mc:Choice>
  </mc:AlternateContent>
  <xr:revisionPtr revIDLastSave="0" documentId="13_ncr:1_{A9168FF7-DC66-45A6-B431-8F83031CF548}" xr6:coauthVersionLast="43" xr6:coauthVersionMax="43" xr10:uidLastSave="{00000000-0000-0000-0000-000000000000}"/>
  <bookViews>
    <workbookView xWindow="1980" yWindow="1980" windowWidth="11520" windowHeight="8370" xr2:uid="{00000000-000D-0000-FFFF-FFFF00000000}"/>
  </bookViews>
  <sheets>
    <sheet name="Лист_1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C7" i="1" l="1"/>
  <c r="C6" i="1"/>
  <c r="L895" i="1"/>
  <c r="S895" i="1"/>
  <c r="J895" i="1"/>
  <c r="N895" i="1"/>
  <c r="L894" i="1"/>
  <c r="S894" i="1"/>
  <c r="J894" i="1"/>
  <c r="N894" i="1"/>
  <c r="L893" i="1"/>
  <c r="S893" i="1"/>
  <c r="J893" i="1"/>
  <c r="N893" i="1"/>
  <c r="S892" i="1"/>
  <c r="J892" i="1"/>
  <c r="N892" i="1"/>
  <c r="L891" i="1"/>
  <c r="S891" i="1"/>
  <c r="J891" i="1"/>
  <c r="N891" i="1"/>
  <c r="L890" i="1"/>
  <c r="S890" i="1"/>
  <c r="J890" i="1"/>
  <c r="N890" i="1"/>
  <c r="L889" i="1"/>
  <c r="S889" i="1"/>
  <c r="J889" i="1"/>
  <c r="N889" i="1"/>
  <c r="L888" i="1"/>
  <c r="S888" i="1"/>
  <c r="J888" i="1"/>
  <c r="N888" i="1"/>
  <c r="L887" i="1"/>
  <c r="S887" i="1"/>
  <c r="J887" i="1"/>
  <c r="N887" i="1"/>
  <c r="L886" i="1"/>
  <c r="S886" i="1"/>
  <c r="J886" i="1"/>
  <c r="N886" i="1"/>
  <c r="L885" i="1"/>
  <c r="S885" i="1"/>
  <c r="J885" i="1"/>
  <c r="N885" i="1"/>
  <c r="L884" i="1"/>
  <c r="S884" i="1"/>
  <c r="J884" i="1"/>
  <c r="N884" i="1"/>
  <c r="L883" i="1"/>
  <c r="S883" i="1"/>
  <c r="J883" i="1"/>
  <c r="N883" i="1"/>
  <c r="L882" i="1"/>
  <c r="S882" i="1"/>
  <c r="J882" i="1"/>
  <c r="N882" i="1"/>
  <c r="L881" i="1"/>
  <c r="S881" i="1"/>
  <c r="J881" i="1"/>
  <c r="N881" i="1"/>
  <c r="L880" i="1"/>
  <c r="S880" i="1"/>
  <c r="J880" i="1"/>
  <c r="N880" i="1"/>
  <c r="L879" i="1"/>
  <c r="S879" i="1"/>
  <c r="J879" i="1"/>
  <c r="N879" i="1"/>
  <c r="L878" i="1"/>
  <c r="S878" i="1"/>
  <c r="J878" i="1"/>
  <c r="N878" i="1"/>
  <c r="L877" i="1"/>
  <c r="S877" i="1"/>
  <c r="J877" i="1"/>
  <c r="N877" i="1"/>
  <c r="L876" i="1"/>
  <c r="S876" i="1"/>
  <c r="J876" i="1"/>
  <c r="N876" i="1"/>
  <c r="L875" i="1"/>
  <c r="S875" i="1"/>
  <c r="J875" i="1"/>
  <c r="N875" i="1"/>
  <c r="L874" i="1"/>
  <c r="S874" i="1"/>
  <c r="J874" i="1"/>
  <c r="N874" i="1"/>
  <c r="L873" i="1"/>
  <c r="S873" i="1"/>
  <c r="J873" i="1"/>
  <c r="N873" i="1"/>
  <c r="L872" i="1"/>
  <c r="S872" i="1"/>
  <c r="J872" i="1"/>
  <c r="N872" i="1"/>
  <c r="S871" i="1"/>
  <c r="J871" i="1"/>
  <c r="N871" i="1"/>
  <c r="L870" i="1"/>
  <c r="S870" i="1"/>
  <c r="J870" i="1"/>
  <c r="N870" i="1"/>
  <c r="L869" i="1"/>
  <c r="S869" i="1"/>
  <c r="J869" i="1"/>
  <c r="N869" i="1"/>
  <c r="L868" i="1"/>
  <c r="S868" i="1"/>
  <c r="J868" i="1"/>
  <c r="N868" i="1"/>
  <c r="L867" i="1"/>
  <c r="S867" i="1"/>
  <c r="J867" i="1"/>
  <c r="N867" i="1"/>
  <c r="L866" i="1"/>
  <c r="S866" i="1"/>
  <c r="J866" i="1"/>
  <c r="N866" i="1"/>
  <c r="L865" i="1"/>
  <c r="S865" i="1"/>
  <c r="J865" i="1"/>
  <c r="N865" i="1"/>
  <c r="L864" i="1"/>
  <c r="S864" i="1"/>
  <c r="J864" i="1"/>
  <c r="N864" i="1"/>
  <c r="L863" i="1"/>
  <c r="S863" i="1"/>
  <c r="J863" i="1"/>
  <c r="N863" i="1"/>
  <c r="L862" i="1"/>
  <c r="S862" i="1"/>
  <c r="J862" i="1"/>
  <c r="N862" i="1"/>
  <c r="S861" i="1"/>
  <c r="J861" i="1"/>
  <c r="N861" i="1"/>
  <c r="L860" i="1"/>
  <c r="S860" i="1"/>
  <c r="J860" i="1"/>
  <c r="N860" i="1"/>
  <c r="L859" i="1"/>
  <c r="S859" i="1"/>
  <c r="J859" i="1"/>
  <c r="N859" i="1"/>
  <c r="L858" i="1"/>
  <c r="S858" i="1"/>
  <c r="J858" i="1"/>
  <c r="N858" i="1"/>
  <c r="L857" i="1"/>
  <c r="S857" i="1"/>
  <c r="J857" i="1"/>
  <c r="N857" i="1"/>
  <c r="L856" i="1"/>
  <c r="S856" i="1"/>
  <c r="J856" i="1"/>
  <c r="N856" i="1"/>
  <c r="L855" i="1"/>
  <c r="S855" i="1"/>
  <c r="J855" i="1"/>
  <c r="N855" i="1"/>
  <c r="L854" i="1"/>
  <c r="S854" i="1"/>
  <c r="J854" i="1"/>
  <c r="N854" i="1"/>
  <c r="L853" i="1"/>
  <c r="S853" i="1"/>
  <c r="J853" i="1"/>
  <c r="N853" i="1"/>
  <c r="L852" i="1"/>
  <c r="S852" i="1"/>
  <c r="J852" i="1"/>
  <c r="N852" i="1"/>
  <c r="L851" i="1"/>
  <c r="S851" i="1"/>
  <c r="J851" i="1"/>
  <c r="N851" i="1"/>
  <c r="L850" i="1"/>
  <c r="S850" i="1"/>
  <c r="J850" i="1"/>
  <c r="N850" i="1"/>
  <c r="L849" i="1"/>
  <c r="S849" i="1"/>
  <c r="J849" i="1"/>
  <c r="N849" i="1"/>
  <c r="L848" i="1"/>
  <c r="S848" i="1"/>
  <c r="J848" i="1"/>
  <c r="N848" i="1"/>
  <c r="L847" i="1"/>
  <c r="S847" i="1"/>
  <c r="J847" i="1"/>
  <c r="N847" i="1"/>
  <c r="L846" i="1"/>
  <c r="S846" i="1"/>
  <c r="J846" i="1"/>
  <c r="N846" i="1"/>
  <c r="L845" i="1"/>
  <c r="S845" i="1"/>
  <c r="J845" i="1"/>
  <c r="N845" i="1"/>
  <c r="L844" i="1"/>
  <c r="S844" i="1"/>
  <c r="J844" i="1"/>
  <c r="N844" i="1"/>
  <c r="L843" i="1"/>
  <c r="S843" i="1"/>
  <c r="J843" i="1"/>
  <c r="N843" i="1"/>
  <c r="L842" i="1"/>
  <c r="S842" i="1"/>
  <c r="J842" i="1"/>
  <c r="N842" i="1"/>
  <c r="S841" i="1"/>
  <c r="J841" i="1"/>
  <c r="N841" i="1"/>
  <c r="L840" i="1"/>
  <c r="S840" i="1"/>
  <c r="J840" i="1"/>
  <c r="N840" i="1"/>
  <c r="L839" i="1"/>
  <c r="S839" i="1"/>
  <c r="J839" i="1"/>
  <c r="N839" i="1"/>
  <c r="L838" i="1"/>
  <c r="S838" i="1"/>
  <c r="J838" i="1"/>
  <c r="N838" i="1"/>
  <c r="L837" i="1"/>
  <c r="S837" i="1"/>
  <c r="J837" i="1"/>
  <c r="N837" i="1"/>
  <c r="L836" i="1"/>
  <c r="S836" i="1"/>
  <c r="J836" i="1"/>
  <c r="N836" i="1"/>
  <c r="L834" i="1"/>
  <c r="S834" i="1"/>
  <c r="J834" i="1"/>
  <c r="N834" i="1"/>
  <c r="L833" i="1"/>
  <c r="S833" i="1"/>
  <c r="J833" i="1"/>
  <c r="N833" i="1"/>
  <c r="L832" i="1"/>
  <c r="S832" i="1"/>
  <c r="J832" i="1"/>
  <c r="N832" i="1"/>
  <c r="L831" i="1"/>
  <c r="S831" i="1"/>
  <c r="J831" i="1"/>
  <c r="N831" i="1"/>
  <c r="L830" i="1"/>
  <c r="S830" i="1"/>
  <c r="J830" i="1"/>
  <c r="N830" i="1"/>
  <c r="L829" i="1"/>
  <c r="S829" i="1"/>
  <c r="J829" i="1"/>
  <c r="N829" i="1"/>
  <c r="L828" i="1"/>
  <c r="S828" i="1"/>
  <c r="J828" i="1"/>
  <c r="N828" i="1"/>
  <c r="L827" i="1"/>
  <c r="S827" i="1"/>
  <c r="J827" i="1"/>
  <c r="N827" i="1"/>
  <c r="L826" i="1"/>
  <c r="S826" i="1"/>
  <c r="J826" i="1"/>
  <c r="N826" i="1"/>
  <c r="L825" i="1"/>
  <c r="S825" i="1"/>
  <c r="J825" i="1"/>
  <c r="N825" i="1"/>
  <c r="L824" i="1"/>
  <c r="S824" i="1"/>
  <c r="J824" i="1"/>
  <c r="N824" i="1"/>
  <c r="L823" i="1"/>
  <c r="S823" i="1"/>
  <c r="J823" i="1"/>
  <c r="N823" i="1"/>
  <c r="L822" i="1"/>
  <c r="S822" i="1"/>
  <c r="J822" i="1"/>
  <c r="N822" i="1"/>
  <c r="L821" i="1"/>
  <c r="S821" i="1"/>
  <c r="J821" i="1"/>
  <c r="N821" i="1"/>
  <c r="L820" i="1"/>
  <c r="S820" i="1"/>
  <c r="J820" i="1"/>
  <c r="N820" i="1"/>
  <c r="L819" i="1"/>
  <c r="S819" i="1"/>
  <c r="J819" i="1"/>
  <c r="N819" i="1"/>
  <c r="L818" i="1"/>
  <c r="S818" i="1"/>
  <c r="J818" i="1"/>
  <c r="N818" i="1"/>
  <c r="L817" i="1"/>
  <c r="S817" i="1"/>
  <c r="J817" i="1"/>
  <c r="N817" i="1"/>
  <c r="L816" i="1"/>
  <c r="S816" i="1"/>
  <c r="J816" i="1"/>
  <c r="N816" i="1"/>
  <c r="L815" i="1"/>
  <c r="S815" i="1"/>
  <c r="J815" i="1"/>
  <c r="N815" i="1"/>
  <c r="L814" i="1"/>
  <c r="S814" i="1"/>
  <c r="J814" i="1"/>
  <c r="N814" i="1"/>
  <c r="L813" i="1"/>
  <c r="S813" i="1"/>
  <c r="J813" i="1"/>
  <c r="N813" i="1"/>
  <c r="L812" i="1"/>
  <c r="S812" i="1"/>
  <c r="J812" i="1"/>
  <c r="N812" i="1"/>
  <c r="L811" i="1"/>
  <c r="S811" i="1"/>
  <c r="J811" i="1"/>
  <c r="N811" i="1"/>
  <c r="L810" i="1"/>
  <c r="S810" i="1"/>
  <c r="J810" i="1"/>
  <c r="N810" i="1"/>
  <c r="L809" i="1"/>
  <c r="S809" i="1"/>
  <c r="J809" i="1"/>
  <c r="N809" i="1"/>
  <c r="L808" i="1"/>
  <c r="S808" i="1"/>
  <c r="J808" i="1"/>
  <c r="N808" i="1"/>
  <c r="L807" i="1"/>
  <c r="S807" i="1"/>
  <c r="J807" i="1"/>
  <c r="N807" i="1"/>
  <c r="L806" i="1"/>
  <c r="S806" i="1"/>
  <c r="J806" i="1"/>
  <c r="N806" i="1"/>
  <c r="L805" i="1"/>
  <c r="S805" i="1"/>
  <c r="J805" i="1"/>
  <c r="N805" i="1"/>
  <c r="L804" i="1"/>
  <c r="S804" i="1"/>
  <c r="J804" i="1"/>
  <c r="N804" i="1"/>
  <c r="L803" i="1"/>
  <c r="S803" i="1"/>
  <c r="J803" i="1"/>
  <c r="N803" i="1"/>
  <c r="L800" i="1"/>
  <c r="S800" i="1"/>
  <c r="J800" i="1"/>
  <c r="N800" i="1"/>
  <c r="L799" i="1"/>
  <c r="S799" i="1"/>
  <c r="J799" i="1"/>
  <c r="N799" i="1"/>
  <c r="L797" i="1"/>
  <c r="S797" i="1"/>
  <c r="J797" i="1"/>
  <c r="N797" i="1"/>
  <c r="L795" i="1"/>
  <c r="S795" i="1"/>
  <c r="J795" i="1"/>
  <c r="N795" i="1"/>
  <c r="L794" i="1"/>
  <c r="S794" i="1"/>
  <c r="J794" i="1"/>
  <c r="N794" i="1"/>
  <c r="L791" i="1"/>
  <c r="S791" i="1"/>
  <c r="J791" i="1"/>
  <c r="N791" i="1"/>
  <c r="L789" i="1"/>
  <c r="S789" i="1"/>
  <c r="J789" i="1"/>
  <c r="N789" i="1"/>
  <c r="L788" i="1"/>
  <c r="S788" i="1"/>
  <c r="J788" i="1"/>
  <c r="N788" i="1"/>
  <c r="L787" i="1"/>
  <c r="S787" i="1"/>
  <c r="J787" i="1"/>
  <c r="N787" i="1"/>
  <c r="L785" i="1"/>
  <c r="S785" i="1"/>
  <c r="J785" i="1"/>
  <c r="N785" i="1"/>
  <c r="L784" i="1"/>
  <c r="S784" i="1"/>
  <c r="J784" i="1"/>
  <c r="N784" i="1"/>
  <c r="L783" i="1"/>
  <c r="S783" i="1"/>
  <c r="J783" i="1"/>
  <c r="N783" i="1"/>
  <c r="L782" i="1"/>
  <c r="S782" i="1"/>
  <c r="J782" i="1"/>
  <c r="N782" i="1"/>
  <c r="L781" i="1"/>
  <c r="S781" i="1"/>
  <c r="J781" i="1"/>
  <c r="N781" i="1"/>
  <c r="L780" i="1"/>
  <c r="S780" i="1"/>
  <c r="J780" i="1"/>
  <c r="N780" i="1"/>
  <c r="L779" i="1"/>
  <c r="S779" i="1"/>
  <c r="J779" i="1"/>
  <c r="N779" i="1"/>
  <c r="L778" i="1"/>
  <c r="S778" i="1"/>
  <c r="J778" i="1"/>
  <c r="N778" i="1"/>
  <c r="L777" i="1"/>
  <c r="S777" i="1"/>
  <c r="J777" i="1"/>
  <c r="N777" i="1"/>
  <c r="L776" i="1"/>
  <c r="S776" i="1"/>
  <c r="J776" i="1"/>
  <c r="N776" i="1"/>
  <c r="L774" i="1"/>
  <c r="S774" i="1"/>
  <c r="J774" i="1"/>
  <c r="N774" i="1"/>
  <c r="L773" i="1"/>
  <c r="S773" i="1"/>
  <c r="J773" i="1"/>
  <c r="N773" i="1"/>
  <c r="L772" i="1"/>
  <c r="S772" i="1"/>
  <c r="J772" i="1"/>
  <c r="N772" i="1"/>
  <c r="L771" i="1"/>
  <c r="S771" i="1"/>
  <c r="J771" i="1"/>
  <c r="N771" i="1"/>
  <c r="L769" i="1"/>
  <c r="S769" i="1"/>
  <c r="J769" i="1"/>
  <c r="N769" i="1"/>
  <c r="L768" i="1"/>
  <c r="S768" i="1"/>
  <c r="J768" i="1"/>
  <c r="N768" i="1"/>
  <c r="L767" i="1"/>
  <c r="S767" i="1"/>
  <c r="J767" i="1"/>
  <c r="N767" i="1"/>
  <c r="L766" i="1"/>
  <c r="S766" i="1"/>
  <c r="J766" i="1"/>
  <c r="N766" i="1"/>
  <c r="L765" i="1"/>
  <c r="S765" i="1"/>
  <c r="J765" i="1"/>
  <c r="N765" i="1"/>
  <c r="L764" i="1"/>
  <c r="S764" i="1"/>
  <c r="J764" i="1"/>
  <c r="N764" i="1"/>
  <c r="L763" i="1"/>
  <c r="S763" i="1"/>
  <c r="J763" i="1"/>
  <c r="N763" i="1"/>
  <c r="L761" i="1"/>
  <c r="S761" i="1"/>
  <c r="J761" i="1"/>
  <c r="N761" i="1"/>
  <c r="L760" i="1"/>
  <c r="S760" i="1"/>
  <c r="J760" i="1"/>
  <c r="N760" i="1"/>
  <c r="L759" i="1"/>
  <c r="S759" i="1"/>
  <c r="J759" i="1"/>
  <c r="N759" i="1"/>
  <c r="L758" i="1"/>
  <c r="S758" i="1"/>
  <c r="J758" i="1"/>
  <c r="N758" i="1"/>
  <c r="L757" i="1"/>
  <c r="S757" i="1"/>
  <c r="J757" i="1"/>
  <c r="N757" i="1"/>
  <c r="L756" i="1"/>
  <c r="S756" i="1"/>
  <c r="J756" i="1"/>
  <c r="N756" i="1"/>
  <c r="L755" i="1"/>
  <c r="S755" i="1"/>
  <c r="J755" i="1"/>
  <c r="N755" i="1"/>
  <c r="L754" i="1"/>
  <c r="S754" i="1"/>
  <c r="J754" i="1"/>
  <c r="N754" i="1"/>
  <c r="L753" i="1"/>
  <c r="S753" i="1"/>
  <c r="J753" i="1"/>
  <c r="N753" i="1"/>
  <c r="L752" i="1"/>
  <c r="S752" i="1"/>
  <c r="J752" i="1"/>
  <c r="N752" i="1"/>
  <c r="L751" i="1"/>
  <c r="S751" i="1"/>
  <c r="J751" i="1"/>
  <c r="N751" i="1"/>
  <c r="L749" i="1"/>
  <c r="S749" i="1"/>
  <c r="J749" i="1"/>
  <c r="N749" i="1"/>
  <c r="L748" i="1"/>
  <c r="S748" i="1"/>
  <c r="J748" i="1"/>
  <c r="N748" i="1"/>
  <c r="L747" i="1"/>
  <c r="S747" i="1"/>
  <c r="J747" i="1"/>
  <c r="N747" i="1"/>
  <c r="L746" i="1"/>
  <c r="S746" i="1"/>
  <c r="J746" i="1"/>
  <c r="N746" i="1"/>
  <c r="L745" i="1"/>
  <c r="S745" i="1"/>
  <c r="J745" i="1"/>
  <c r="N745" i="1"/>
  <c r="L744" i="1"/>
  <c r="S744" i="1"/>
  <c r="J744" i="1"/>
  <c r="N744" i="1"/>
  <c r="L742" i="1"/>
  <c r="S742" i="1"/>
  <c r="J742" i="1"/>
  <c r="N742" i="1"/>
  <c r="L741" i="1"/>
  <c r="S741" i="1"/>
  <c r="J741" i="1"/>
  <c r="N741" i="1"/>
  <c r="L740" i="1"/>
  <c r="S740" i="1"/>
  <c r="J740" i="1"/>
  <c r="N740" i="1"/>
  <c r="L739" i="1"/>
  <c r="S739" i="1"/>
  <c r="J739" i="1"/>
  <c r="N739" i="1"/>
  <c r="L738" i="1"/>
  <c r="S738" i="1"/>
  <c r="J738" i="1"/>
  <c r="N738" i="1"/>
  <c r="L737" i="1"/>
  <c r="S737" i="1"/>
  <c r="J737" i="1"/>
  <c r="N737" i="1"/>
  <c r="L735" i="1"/>
  <c r="S735" i="1"/>
  <c r="J735" i="1"/>
  <c r="N735" i="1"/>
  <c r="L732" i="1"/>
  <c r="S732" i="1"/>
  <c r="J732" i="1"/>
  <c r="N732" i="1"/>
  <c r="L730" i="1"/>
  <c r="S730" i="1"/>
  <c r="J730" i="1"/>
  <c r="N730" i="1"/>
  <c r="L728" i="1"/>
  <c r="S728" i="1"/>
  <c r="J728" i="1"/>
  <c r="N728" i="1"/>
  <c r="L727" i="1"/>
  <c r="S727" i="1"/>
  <c r="J727" i="1"/>
  <c r="N727" i="1"/>
  <c r="L726" i="1"/>
  <c r="S726" i="1"/>
  <c r="J726" i="1"/>
  <c r="N726" i="1"/>
  <c r="L724" i="1"/>
  <c r="S724" i="1"/>
  <c r="J724" i="1"/>
  <c r="N724" i="1"/>
  <c r="L723" i="1"/>
  <c r="S723" i="1"/>
  <c r="J723" i="1"/>
  <c r="N723" i="1"/>
  <c r="L722" i="1"/>
  <c r="S722" i="1"/>
  <c r="J722" i="1"/>
  <c r="N722" i="1"/>
  <c r="L721" i="1"/>
  <c r="S721" i="1"/>
  <c r="J721" i="1"/>
  <c r="N721" i="1"/>
  <c r="L719" i="1"/>
  <c r="S719" i="1"/>
  <c r="J719" i="1"/>
  <c r="N719" i="1"/>
  <c r="L718" i="1"/>
  <c r="S718" i="1"/>
  <c r="J718" i="1"/>
  <c r="N718" i="1"/>
  <c r="L717" i="1"/>
  <c r="S717" i="1"/>
  <c r="J717" i="1"/>
  <c r="N717" i="1"/>
  <c r="L716" i="1"/>
  <c r="S716" i="1"/>
  <c r="J716" i="1"/>
  <c r="N716" i="1"/>
  <c r="L713" i="1"/>
  <c r="S713" i="1"/>
  <c r="J713" i="1"/>
  <c r="N713" i="1"/>
  <c r="L711" i="1"/>
  <c r="S711" i="1"/>
  <c r="J711" i="1"/>
  <c r="N711" i="1"/>
  <c r="L710" i="1"/>
  <c r="S710" i="1"/>
  <c r="J710" i="1"/>
  <c r="N710" i="1"/>
  <c r="L709" i="1"/>
  <c r="S709" i="1"/>
  <c r="J709" i="1"/>
  <c r="N709" i="1"/>
  <c r="L708" i="1"/>
  <c r="S708" i="1"/>
  <c r="J708" i="1"/>
  <c r="N708" i="1"/>
  <c r="L707" i="1"/>
  <c r="S707" i="1"/>
  <c r="J707" i="1"/>
  <c r="N707" i="1"/>
  <c r="L706" i="1"/>
  <c r="S706" i="1"/>
  <c r="J706" i="1"/>
  <c r="N706" i="1"/>
  <c r="L705" i="1"/>
  <c r="S705" i="1"/>
  <c r="J705" i="1"/>
  <c r="N705" i="1"/>
  <c r="L704" i="1"/>
  <c r="S704" i="1"/>
  <c r="J704" i="1"/>
  <c r="N704" i="1"/>
  <c r="L703" i="1"/>
  <c r="S703" i="1"/>
  <c r="J703" i="1"/>
  <c r="N703" i="1"/>
  <c r="L702" i="1"/>
  <c r="S702" i="1"/>
  <c r="J702" i="1"/>
  <c r="N702" i="1"/>
  <c r="L701" i="1"/>
  <c r="S701" i="1"/>
  <c r="J701" i="1"/>
  <c r="N701" i="1"/>
  <c r="L700" i="1"/>
  <c r="S700" i="1"/>
  <c r="J700" i="1"/>
  <c r="N700" i="1"/>
  <c r="L698" i="1"/>
  <c r="S698" i="1"/>
  <c r="J698" i="1"/>
  <c r="N698" i="1"/>
  <c r="L697" i="1"/>
  <c r="S697" i="1"/>
  <c r="J697" i="1"/>
  <c r="N697" i="1"/>
  <c r="L696" i="1"/>
  <c r="S696" i="1"/>
  <c r="J696" i="1"/>
  <c r="N696" i="1"/>
  <c r="L695" i="1"/>
  <c r="S695" i="1"/>
  <c r="J695" i="1"/>
  <c r="N695" i="1"/>
  <c r="L694" i="1"/>
  <c r="S694" i="1"/>
  <c r="J694" i="1"/>
  <c r="N694" i="1"/>
  <c r="L693" i="1"/>
  <c r="S693" i="1"/>
  <c r="J693" i="1"/>
  <c r="N693" i="1"/>
  <c r="L692" i="1"/>
  <c r="S692" i="1"/>
  <c r="J692" i="1"/>
  <c r="N692" i="1"/>
  <c r="L690" i="1"/>
  <c r="S690" i="1"/>
  <c r="J690" i="1"/>
  <c r="N690" i="1"/>
  <c r="L689" i="1"/>
  <c r="S689" i="1"/>
  <c r="J689" i="1"/>
  <c r="N689" i="1"/>
  <c r="L687" i="1"/>
  <c r="S687" i="1"/>
  <c r="J687" i="1"/>
  <c r="N687" i="1"/>
  <c r="L686" i="1"/>
  <c r="S686" i="1"/>
  <c r="J686" i="1"/>
  <c r="N686" i="1"/>
  <c r="L685" i="1"/>
  <c r="S685" i="1"/>
  <c r="J685" i="1"/>
  <c r="N685" i="1"/>
  <c r="L684" i="1"/>
  <c r="S684" i="1"/>
  <c r="J684" i="1"/>
  <c r="N684" i="1"/>
  <c r="L683" i="1"/>
  <c r="S683" i="1"/>
  <c r="J683" i="1"/>
  <c r="N683" i="1"/>
  <c r="L682" i="1"/>
  <c r="S682" i="1"/>
  <c r="J682" i="1"/>
  <c r="N682" i="1"/>
  <c r="L681" i="1"/>
  <c r="S681" i="1"/>
  <c r="J681" i="1"/>
  <c r="N681" i="1"/>
  <c r="L680" i="1"/>
  <c r="S680" i="1"/>
  <c r="J680" i="1"/>
  <c r="N680" i="1"/>
  <c r="L679" i="1"/>
  <c r="S679" i="1"/>
  <c r="J679" i="1"/>
  <c r="N679" i="1"/>
  <c r="L678" i="1"/>
  <c r="S678" i="1"/>
  <c r="J678" i="1"/>
  <c r="N678" i="1"/>
  <c r="L677" i="1"/>
  <c r="S677" i="1"/>
  <c r="J677" i="1"/>
  <c r="N677" i="1"/>
  <c r="L676" i="1"/>
  <c r="S676" i="1"/>
  <c r="J676" i="1"/>
  <c r="N676" i="1"/>
  <c r="L675" i="1"/>
  <c r="S675" i="1"/>
  <c r="J675" i="1"/>
  <c r="N675" i="1"/>
  <c r="L674" i="1"/>
  <c r="S674" i="1"/>
  <c r="J674" i="1"/>
  <c r="N674" i="1"/>
  <c r="L673" i="1"/>
  <c r="S673" i="1"/>
  <c r="J673" i="1"/>
  <c r="N673" i="1"/>
  <c r="L672" i="1"/>
  <c r="S672" i="1"/>
  <c r="J672" i="1"/>
  <c r="N672" i="1"/>
  <c r="L670" i="1"/>
  <c r="S670" i="1"/>
  <c r="J670" i="1"/>
  <c r="N670" i="1"/>
  <c r="L669" i="1"/>
  <c r="S669" i="1"/>
  <c r="J669" i="1"/>
  <c r="N669" i="1"/>
  <c r="L668" i="1"/>
  <c r="S668" i="1"/>
  <c r="J668" i="1"/>
  <c r="N668" i="1"/>
  <c r="L667" i="1"/>
  <c r="S667" i="1"/>
  <c r="J667" i="1"/>
  <c r="N667" i="1"/>
  <c r="L666" i="1"/>
  <c r="S666" i="1"/>
  <c r="J666" i="1"/>
  <c r="N666" i="1"/>
  <c r="L665" i="1"/>
  <c r="S665" i="1"/>
  <c r="J665" i="1"/>
  <c r="N665" i="1"/>
  <c r="L664" i="1"/>
  <c r="S664" i="1"/>
  <c r="J664" i="1"/>
  <c r="N664" i="1"/>
  <c r="L663" i="1"/>
  <c r="S663" i="1"/>
  <c r="J663" i="1"/>
  <c r="N663" i="1"/>
  <c r="L662" i="1"/>
  <c r="S662" i="1"/>
  <c r="J662" i="1"/>
  <c r="N662" i="1"/>
  <c r="L659" i="1"/>
  <c r="S659" i="1"/>
  <c r="J659" i="1"/>
  <c r="N659" i="1"/>
  <c r="L658" i="1"/>
  <c r="S658" i="1"/>
  <c r="J658" i="1"/>
  <c r="N658" i="1"/>
  <c r="L656" i="1"/>
  <c r="S656" i="1"/>
  <c r="J656" i="1"/>
  <c r="N656" i="1"/>
  <c r="L655" i="1"/>
  <c r="S655" i="1"/>
  <c r="J655" i="1"/>
  <c r="N655" i="1"/>
  <c r="L654" i="1"/>
  <c r="S654" i="1"/>
  <c r="J654" i="1"/>
  <c r="N654" i="1"/>
  <c r="L653" i="1"/>
  <c r="S653" i="1"/>
  <c r="J653" i="1"/>
  <c r="N653" i="1"/>
  <c r="L652" i="1"/>
  <c r="S652" i="1"/>
  <c r="J652" i="1"/>
  <c r="N652" i="1"/>
  <c r="L651" i="1"/>
  <c r="S651" i="1"/>
  <c r="J651" i="1"/>
  <c r="N651" i="1"/>
  <c r="L650" i="1"/>
  <c r="S650" i="1"/>
  <c r="J650" i="1"/>
  <c r="N650" i="1"/>
  <c r="L649" i="1"/>
  <c r="S649" i="1"/>
  <c r="J649" i="1"/>
  <c r="N649" i="1"/>
  <c r="L648" i="1"/>
  <c r="S648" i="1"/>
  <c r="J648" i="1"/>
  <c r="N648" i="1"/>
  <c r="L647" i="1"/>
  <c r="S647" i="1"/>
  <c r="J647" i="1"/>
  <c r="N647" i="1"/>
  <c r="L646" i="1"/>
  <c r="S646" i="1"/>
  <c r="J646" i="1"/>
  <c r="N646" i="1"/>
  <c r="L645" i="1"/>
  <c r="S645" i="1"/>
  <c r="J645" i="1"/>
  <c r="N645" i="1"/>
  <c r="L644" i="1"/>
  <c r="S644" i="1"/>
  <c r="J644" i="1"/>
  <c r="N644" i="1"/>
  <c r="L643" i="1"/>
  <c r="S643" i="1"/>
  <c r="J643" i="1"/>
  <c r="N643" i="1"/>
  <c r="L642" i="1"/>
  <c r="S642" i="1"/>
  <c r="J642" i="1"/>
  <c r="N642" i="1"/>
  <c r="L641" i="1"/>
  <c r="S641" i="1"/>
  <c r="J641" i="1"/>
  <c r="N641" i="1"/>
  <c r="L640" i="1"/>
  <c r="S640" i="1"/>
  <c r="J640" i="1"/>
  <c r="N640" i="1"/>
  <c r="L639" i="1"/>
  <c r="S639" i="1"/>
  <c r="J639" i="1"/>
  <c r="N639" i="1"/>
  <c r="L638" i="1"/>
  <c r="S638" i="1"/>
  <c r="J638" i="1"/>
  <c r="N638" i="1"/>
  <c r="L637" i="1"/>
  <c r="S637" i="1"/>
  <c r="J637" i="1"/>
  <c r="N637" i="1"/>
  <c r="L636" i="1"/>
  <c r="S636" i="1"/>
  <c r="J636" i="1"/>
  <c r="N636" i="1"/>
  <c r="L635" i="1"/>
  <c r="S635" i="1"/>
  <c r="J635" i="1"/>
  <c r="N635" i="1"/>
  <c r="L634" i="1"/>
  <c r="S634" i="1"/>
  <c r="J634" i="1"/>
  <c r="N634" i="1"/>
  <c r="L633" i="1"/>
  <c r="S633" i="1"/>
  <c r="J633" i="1"/>
  <c r="N633" i="1"/>
  <c r="L632" i="1"/>
  <c r="S632" i="1"/>
  <c r="J632" i="1"/>
  <c r="N632" i="1"/>
  <c r="L631" i="1"/>
  <c r="S631" i="1"/>
  <c r="J631" i="1"/>
  <c r="N631" i="1"/>
  <c r="L630" i="1"/>
  <c r="S630" i="1"/>
  <c r="J630" i="1"/>
  <c r="N630" i="1"/>
  <c r="L629" i="1"/>
  <c r="S629" i="1"/>
  <c r="J629" i="1"/>
  <c r="N629" i="1"/>
  <c r="L628" i="1"/>
  <c r="S628" i="1"/>
  <c r="J628" i="1"/>
  <c r="N628" i="1"/>
  <c r="L627" i="1"/>
  <c r="S627" i="1"/>
  <c r="J627" i="1"/>
  <c r="N627" i="1"/>
  <c r="L626" i="1"/>
  <c r="S626" i="1"/>
  <c r="J626" i="1"/>
  <c r="N626" i="1"/>
  <c r="L625" i="1"/>
  <c r="S625" i="1"/>
  <c r="J625" i="1"/>
  <c r="N625" i="1"/>
  <c r="L624" i="1"/>
  <c r="S624" i="1"/>
  <c r="J624" i="1"/>
  <c r="N624" i="1"/>
  <c r="L623" i="1"/>
  <c r="S623" i="1"/>
  <c r="J623" i="1"/>
  <c r="N623" i="1"/>
  <c r="L622" i="1"/>
  <c r="S622" i="1"/>
  <c r="J622" i="1"/>
  <c r="N622" i="1"/>
  <c r="L621" i="1"/>
  <c r="S621" i="1"/>
  <c r="J621" i="1"/>
  <c r="N621" i="1"/>
  <c r="L620" i="1"/>
  <c r="S620" i="1"/>
  <c r="J620" i="1"/>
  <c r="N620" i="1"/>
  <c r="L619" i="1"/>
  <c r="S619" i="1"/>
  <c r="J619" i="1"/>
  <c r="N619" i="1"/>
  <c r="L616" i="1"/>
  <c r="S616" i="1"/>
  <c r="J616" i="1"/>
  <c r="N616" i="1"/>
  <c r="L615" i="1"/>
  <c r="S615" i="1"/>
  <c r="J615" i="1"/>
  <c r="N615" i="1"/>
  <c r="L613" i="1"/>
  <c r="S613" i="1"/>
  <c r="J613" i="1"/>
  <c r="N613" i="1"/>
  <c r="L612" i="1"/>
  <c r="S612" i="1"/>
  <c r="J612" i="1"/>
  <c r="N612" i="1"/>
  <c r="L611" i="1"/>
  <c r="S611" i="1"/>
  <c r="J611" i="1"/>
  <c r="N611" i="1"/>
  <c r="L608" i="1"/>
  <c r="S608" i="1"/>
  <c r="J608" i="1"/>
  <c r="N608" i="1"/>
  <c r="L607" i="1"/>
  <c r="S607" i="1"/>
  <c r="J607" i="1"/>
  <c r="N607" i="1"/>
  <c r="L606" i="1"/>
  <c r="S606" i="1"/>
  <c r="J606" i="1"/>
  <c r="N606" i="1"/>
  <c r="L605" i="1"/>
  <c r="S605" i="1"/>
  <c r="J605" i="1"/>
  <c r="N605" i="1"/>
  <c r="L604" i="1"/>
  <c r="S604" i="1"/>
  <c r="J604" i="1"/>
  <c r="N604" i="1"/>
  <c r="L603" i="1"/>
  <c r="S603" i="1"/>
  <c r="J603" i="1"/>
  <c r="N603" i="1"/>
  <c r="L602" i="1"/>
  <c r="S602" i="1"/>
  <c r="J602" i="1"/>
  <c r="N602" i="1"/>
  <c r="L601" i="1"/>
  <c r="S601" i="1"/>
  <c r="J601" i="1"/>
  <c r="N601" i="1"/>
  <c r="L600" i="1"/>
  <c r="S600" i="1"/>
  <c r="J600" i="1"/>
  <c r="N600" i="1"/>
  <c r="L599" i="1"/>
  <c r="S599" i="1"/>
  <c r="J599" i="1"/>
  <c r="N599" i="1"/>
  <c r="L597" i="1"/>
  <c r="S597" i="1"/>
  <c r="J597" i="1"/>
  <c r="N597" i="1"/>
  <c r="L596" i="1"/>
  <c r="S596" i="1"/>
  <c r="J596" i="1"/>
  <c r="N596" i="1"/>
  <c r="L594" i="1"/>
  <c r="S594" i="1"/>
  <c r="J594" i="1"/>
  <c r="N594" i="1"/>
  <c r="L592" i="1"/>
  <c r="S592" i="1"/>
  <c r="J592" i="1"/>
  <c r="N592" i="1"/>
  <c r="L590" i="1"/>
  <c r="S590" i="1"/>
  <c r="J590" i="1"/>
  <c r="N590" i="1"/>
  <c r="L589" i="1"/>
  <c r="S589" i="1"/>
  <c r="J589" i="1"/>
  <c r="N589" i="1"/>
  <c r="L588" i="1"/>
  <c r="S588" i="1"/>
  <c r="J588" i="1"/>
  <c r="N588" i="1"/>
  <c r="L587" i="1"/>
  <c r="S587" i="1"/>
  <c r="J587" i="1"/>
  <c r="N587" i="1"/>
  <c r="L586" i="1"/>
  <c r="S586" i="1"/>
  <c r="J586" i="1"/>
  <c r="N586" i="1"/>
  <c r="L584" i="1"/>
  <c r="S584" i="1"/>
  <c r="J584" i="1"/>
  <c r="N584" i="1"/>
  <c r="L583" i="1"/>
  <c r="S583" i="1"/>
  <c r="J583" i="1"/>
  <c r="N583" i="1"/>
  <c r="L582" i="1"/>
  <c r="S582" i="1"/>
  <c r="J582" i="1"/>
  <c r="N582" i="1"/>
  <c r="L580" i="1"/>
  <c r="S580" i="1"/>
  <c r="J580" i="1"/>
  <c r="N580" i="1"/>
  <c r="L579" i="1"/>
  <c r="S579" i="1"/>
  <c r="J579" i="1"/>
  <c r="N579" i="1"/>
  <c r="L578" i="1"/>
  <c r="S578" i="1"/>
  <c r="J578" i="1"/>
  <c r="N578" i="1"/>
  <c r="L577" i="1"/>
  <c r="S577" i="1"/>
  <c r="J577" i="1"/>
  <c r="N577" i="1"/>
  <c r="L576" i="1"/>
  <c r="S576" i="1"/>
  <c r="J576" i="1"/>
  <c r="N576" i="1"/>
  <c r="L575" i="1"/>
  <c r="S575" i="1"/>
  <c r="J575" i="1"/>
  <c r="N575" i="1"/>
  <c r="L574" i="1"/>
  <c r="S574" i="1"/>
  <c r="J574" i="1"/>
  <c r="N574" i="1"/>
  <c r="L573" i="1"/>
  <c r="S573" i="1"/>
  <c r="J573" i="1"/>
  <c r="N573" i="1"/>
  <c r="L572" i="1"/>
  <c r="S572" i="1"/>
  <c r="J572" i="1"/>
  <c r="N572" i="1"/>
  <c r="L571" i="1"/>
  <c r="S571" i="1"/>
  <c r="J571" i="1"/>
  <c r="N571" i="1"/>
  <c r="L570" i="1"/>
  <c r="S570" i="1"/>
  <c r="J570" i="1"/>
  <c r="N570" i="1"/>
  <c r="L569" i="1"/>
  <c r="S569" i="1"/>
  <c r="J569" i="1"/>
  <c r="N569" i="1"/>
  <c r="L568" i="1"/>
  <c r="S568" i="1"/>
  <c r="J568" i="1"/>
  <c r="N568" i="1"/>
  <c r="L567" i="1"/>
  <c r="S567" i="1"/>
  <c r="J567" i="1"/>
  <c r="N567" i="1"/>
  <c r="L566" i="1"/>
  <c r="S566" i="1"/>
  <c r="J566" i="1"/>
  <c r="N566" i="1"/>
  <c r="L565" i="1"/>
  <c r="S565" i="1"/>
  <c r="J565" i="1"/>
  <c r="N565" i="1"/>
  <c r="L564" i="1"/>
  <c r="S564" i="1"/>
  <c r="J564" i="1"/>
  <c r="N564" i="1"/>
  <c r="L563" i="1"/>
  <c r="S563" i="1"/>
  <c r="J563" i="1"/>
  <c r="N563" i="1"/>
  <c r="L562" i="1"/>
  <c r="S562" i="1"/>
  <c r="J562" i="1"/>
  <c r="N562" i="1"/>
  <c r="L561" i="1"/>
  <c r="S561" i="1"/>
  <c r="J561" i="1"/>
  <c r="N561" i="1"/>
  <c r="L560" i="1"/>
  <c r="S560" i="1"/>
  <c r="J560" i="1"/>
  <c r="N560" i="1"/>
  <c r="L559" i="1"/>
  <c r="S559" i="1"/>
  <c r="J559" i="1"/>
  <c r="N559" i="1"/>
  <c r="L558" i="1"/>
  <c r="S558" i="1"/>
  <c r="J558" i="1"/>
  <c r="N558" i="1"/>
  <c r="L557" i="1"/>
  <c r="S557" i="1"/>
  <c r="J557" i="1"/>
  <c r="N557" i="1"/>
  <c r="L556" i="1"/>
  <c r="S556" i="1"/>
  <c r="J556" i="1"/>
  <c r="N556" i="1"/>
  <c r="L555" i="1"/>
  <c r="S555" i="1"/>
  <c r="J555" i="1"/>
  <c r="N555" i="1"/>
  <c r="L554" i="1"/>
  <c r="S554" i="1"/>
  <c r="J554" i="1"/>
  <c r="N554" i="1"/>
  <c r="L553" i="1"/>
  <c r="S553" i="1"/>
  <c r="J553" i="1"/>
  <c r="N553" i="1"/>
  <c r="L552" i="1"/>
  <c r="S552" i="1"/>
  <c r="J552" i="1"/>
  <c r="N552" i="1"/>
  <c r="L551" i="1"/>
  <c r="S551" i="1"/>
  <c r="J551" i="1"/>
  <c r="N551" i="1"/>
  <c r="L550" i="1"/>
  <c r="S550" i="1"/>
  <c r="J550" i="1"/>
  <c r="N550" i="1"/>
  <c r="L549" i="1"/>
  <c r="S549" i="1"/>
  <c r="J549" i="1"/>
  <c r="N549" i="1"/>
  <c r="L548" i="1"/>
  <c r="S548" i="1"/>
  <c r="J548" i="1"/>
  <c r="N548" i="1"/>
  <c r="L547" i="1"/>
  <c r="S547" i="1"/>
  <c r="J547" i="1"/>
  <c r="N547" i="1"/>
  <c r="L546" i="1"/>
  <c r="S546" i="1"/>
  <c r="J546" i="1"/>
  <c r="N546" i="1"/>
  <c r="L545" i="1"/>
  <c r="S545" i="1"/>
  <c r="J545" i="1"/>
  <c r="N545" i="1"/>
  <c r="L544" i="1"/>
  <c r="S544" i="1"/>
  <c r="J544" i="1"/>
  <c r="N544" i="1"/>
  <c r="L540" i="1"/>
  <c r="S540" i="1"/>
  <c r="J540" i="1"/>
  <c r="N540" i="1"/>
  <c r="L539" i="1"/>
  <c r="S539" i="1"/>
  <c r="J539" i="1"/>
  <c r="N539" i="1"/>
  <c r="L538" i="1"/>
  <c r="S538" i="1"/>
  <c r="J538" i="1"/>
  <c r="N538" i="1"/>
  <c r="L537" i="1"/>
  <c r="S537" i="1"/>
  <c r="J537" i="1"/>
  <c r="N537" i="1"/>
  <c r="L536" i="1"/>
  <c r="S536" i="1"/>
  <c r="J536" i="1"/>
  <c r="N536" i="1"/>
  <c r="L535" i="1"/>
  <c r="S535" i="1"/>
  <c r="J535" i="1"/>
  <c r="N535" i="1"/>
  <c r="L534" i="1"/>
  <c r="S534" i="1"/>
  <c r="J534" i="1"/>
  <c r="N534" i="1"/>
  <c r="L533" i="1"/>
  <c r="S533" i="1"/>
  <c r="J533" i="1"/>
  <c r="N533" i="1"/>
  <c r="L532" i="1"/>
  <c r="S532" i="1"/>
  <c r="J532" i="1"/>
  <c r="N532" i="1"/>
  <c r="L531" i="1"/>
  <c r="S531" i="1"/>
  <c r="J531" i="1"/>
  <c r="N531" i="1"/>
  <c r="L530" i="1"/>
  <c r="S530" i="1"/>
  <c r="J530" i="1"/>
  <c r="N530" i="1"/>
  <c r="L529" i="1"/>
  <c r="S529" i="1"/>
  <c r="J529" i="1"/>
  <c r="N529" i="1"/>
  <c r="L528" i="1"/>
  <c r="S528" i="1"/>
  <c r="J528" i="1"/>
  <c r="N528" i="1"/>
  <c r="L527" i="1"/>
  <c r="S527" i="1"/>
  <c r="J527" i="1"/>
  <c r="N527" i="1"/>
  <c r="L526" i="1"/>
  <c r="S526" i="1"/>
  <c r="J526" i="1"/>
  <c r="N526" i="1"/>
  <c r="L525" i="1"/>
  <c r="S525" i="1"/>
  <c r="J525" i="1"/>
  <c r="N525" i="1"/>
  <c r="L524" i="1"/>
  <c r="S524" i="1"/>
  <c r="J524" i="1"/>
  <c r="N524" i="1"/>
  <c r="L523" i="1"/>
  <c r="S523" i="1"/>
  <c r="J523" i="1"/>
  <c r="N523" i="1"/>
  <c r="L522" i="1"/>
  <c r="S522" i="1"/>
  <c r="J522" i="1"/>
  <c r="N522" i="1"/>
  <c r="L521" i="1"/>
  <c r="S521" i="1"/>
  <c r="J521" i="1"/>
  <c r="N521" i="1"/>
  <c r="L520" i="1"/>
  <c r="S520" i="1"/>
  <c r="J520" i="1"/>
  <c r="N520" i="1"/>
  <c r="L519" i="1"/>
  <c r="S519" i="1"/>
  <c r="J519" i="1"/>
  <c r="N519" i="1"/>
  <c r="L518" i="1"/>
  <c r="S518" i="1"/>
  <c r="J518" i="1"/>
  <c r="N518" i="1"/>
  <c r="L517" i="1"/>
  <c r="S517" i="1"/>
  <c r="J517" i="1"/>
  <c r="N517" i="1"/>
  <c r="L516" i="1"/>
  <c r="S516" i="1"/>
  <c r="J516" i="1"/>
  <c r="N516" i="1"/>
  <c r="L515" i="1"/>
  <c r="S515" i="1"/>
  <c r="J515" i="1"/>
  <c r="N515" i="1"/>
  <c r="L514" i="1"/>
  <c r="S514" i="1"/>
  <c r="J514" i="1"/>
  <c r="N514" i="1"/>
  <c r="L513" i="1"/>
  <c r="S513" i="1"/>
  <c r="J513" i="1"/>
  <c r="N513" i="1"/>
  <c r="L512" i="1"/>
  <c r="S512" i="1"/>
  <c r="J512" i="1"/>
  <c r="N512" i="1"/>
  <c r="L511" i="1"/>
  <c r="S511" i="1"/>
  <c r="J511" i="1"/>
  <c r="N511" i="1"/>
  <c r="L510" i="1"/>
  <c r="S510" i="1"/>
  <c r="J510" i="1"/>
  <c r="N510" i="1"/>
  <c r="L509" i="1"/>
  <c r="S509" i="1"/>
  <c r="J509" i="1"/>
  <c r="N509" i="1"/>
  <c r="L508" i="1"/>
  <c r="S508" i="1"/>
  <c r="J508" i="1"/>
  <c r="N508" i="1"/>
  <c r="L507" i="1"/>
  <c r="S507" i="1"/>
  <c r="J507" i="1"/>
  <c r="N507" i="1"/>
  <c r="L506" i="1"/>
  <c r="S506" i="1"/>
  <c r="J506" i="1"/>
  <c r="N506" i="1"/>
  <c r="L505" i="1"/>
  <c r="S505" i="1"/>
  <c r="J505" i="1"/>
  <c r="N505" i="1"/>
  <c r="L504" i="1"/>
  <c r="S504" i="1"/>
  <c r="J504" i="1"/>
  <c r="N504" i="1"/>
  <c r="L503" i="1"/>
  <c r="S503" i="1"/>
  <c r="J503" i="1"/>
  <c r="N503" i="1"/>
  <c r="L502" i="1"/>
  <c r="S502" i="1"/>
  <c r="J502" i="1"/>
  <c r="N502" i="1"/>
  <c r="L501" i="1"/>
  <c r="S501" i="1"/>
  <c r="J501" i="1"/>
  <c r="N501" i="1"/>
  <c r="L500" i="1"/>
  <c r="S500" i="1"/>
  <c r="J500" i="1"/>
  <c r="N500" i="1"/>
  <c r="L499" i="1"/>
  <c r="S499" i="1"/>
  <c r="J499" i="1"/>
  <c r="N499" i="1"/>
  <c r="L498" i="1"/>
  <c r="S498" i="1"/>
  <c r="J498" i="1"/>
  <c r="N498" i="1"/>
  <c r="L497" i="1"/>
  <c r="S497" i="1"/>
  <c r="J497" i="1"/>
  <c r="N497" i="1"/>
  <c r="L496" i="1"/>
  <c r="S496" i="1"/>
  <c r="J496" i="1"/>
  <c r="N496" i="1"/>
  <c r="L495" i="1"/>
  <c r="S495" i="1"/>
  <c r="J495" i="1"/>
  <c r="N495" i="1"/>
  <c r="L493" i="1"/>
  <c r="S493" i="1"/>
  <c r="J493" i="1"/>
  <c r="N493" i="1"/>
  <c r="L492" i="1"/>
  <c r="S492" i="1"/>
  <c r="J492" i="1"/>
  <c r="N492" i="1"/>
  <c r="L491" i="1"/>
  <c r="S491" i="1"/>
  <c r="J491" i="1"/>
  <c r="N491" i="1"/>
  <c r="L490" i="1"/>
  <c r="S490" i="1"/>
  <c r="J490" i="1"/>
  <c r="N490" i="1"/>
  <c r="L489" i="1"/>
  <c r="S489" i="1"/>
  <c r="J489" i="1"/>
  <c r="N489" i="1"/>
  <c r="L488" i="1"/>
  <c r="S488" i="1"/>
  <c r="J488" i="1"/>
  <c r="N488" i="1"/>
  <c r="L487" i="1"/>
  <c r="S487" i="1"/>
  <c r="J487" i="1"/>
  <c r="N487" i="1"/>
  <c r="L485" i="1"/>
  <c r="S485" i="1"/>
  <c r="J485" i="1"/>
  <c r="N485" i="1"/>
  <c r="L483" i="1"/>
  <c r="S483" i="1"/>
  <c r="J483" i="1"/>
  <c r="N483" i="1"/>
  <c r="L481" i="1"/>
  <c r="S481" i="1"/>
  <c r="J481" i="1"/>
  <c r="N481" i="1"/>
  <c r="L480" i="1"/>
  <c r="S480" i="1"/>
  <c r="J480" i="1"/>
  <c r="N480" i="1"/>
  <c r="L479" i="1"/>
  <c r="S479" i="1"/>
  <c r="J479" i="1"/>
  <c r="N479" i="1"/>
  <c r="L478" i="1"/>
  <c r="S478" i="1"/>
  <c r="J478" i="1"/>
  <c r="N478" i="1"/>
  <c r="L477" i="1"/>
  <c r="S477" i="1"/>
  <c r="J477" i="1"/>
  <c r="N477" i="1"/>
  <c r="L476" i="1"/>
  <c r="S476" i="1"/>
  <c r="J476" i="1"/>
  <c r="N476" i="1"/>
  <c r="L475" i="1"/>
  <c r="S475" i="1"/>
  <c r="J475" i="1"/>
  <c r="N475" i="1"/>
  <c r="L474" i="1"/>
  <c r="S474" i="1"/>
  <c r="J474" i="1"/>
  <c r="N474" i="1"/>
  <c r="L471" i="1"/>
  <c r="S471" i="1"/>
  <c r="J471" i="1"/>
  <c r="N471" i="1"/>
  <c r="L470" i="1"/>
  <c r="S470" i="1"/>
  <c r="J470" i="1"/>
  <c r="N470" i="1"/>
  <c r="L469" i="1"/>
  <c r="S469" i="1"/>
  <c r="J469" i="1"/>
  <c r="N469" i="1"/>
  <c r="L468" i="1"/>
  <c r="S468" i="1"/>
  <c r="J468" i="1"/>
  <c r="N468" i="1"/>
  <c r="L467" i="1"/>
  <c r="S467" i="1"/>
  <c r="J467" i="1"/>
  <c r="N467" i="1"/>
  <c r="L466" i="1"/>
  <c r="S466" i="1"/>
  <c r="J466" i="1"/>
  <c r="N466" i="1"/>
  <c r="L465" i="1"/>
  <c r="S465" i="1"/>
  <c r="J465" i="1"/>
  <c r="N465" i="1"/>
  <c r="L463" i="1"/>
  <c r="S463" i="1"/>
  <c r="J463" i="1"/>
  <c r="N463" i="1"/>
  <c r="L462" i="1"/>
  <c r="S462" i="1"/>
  <c r="J462" i="1"/>
  <c r="N462" i="1"/>
  <c r="L461" i="1"/>
  <c r="S461" i="1"/>
  <c r="J461" i="1"/>
  <c r="N461" i="1"/>
  <c r="L460" i="1"/>
  <c r="S460" i="1"/>
  <c r="J460" i="1"/>
  <c r="N460" i="1"/>
  <c r="L459" i="1"/>
  <c r="S459" i="1"/>
  <c r="J459" i="1"/>
  <c r="N459" i="1"/>
  <c r="L456" i="1"/>
  <c r="S456" i="1"/>
  <c r="J456" i="1"/>
  <c r="N456" i="1"/>
  <c r="L455" i="1"/>
  <c r="S455" i="1"/>
  <c r="J455" i="1"/>
  <c r="N455" i="1"/>
  <c r="L454" i="1"/>
  <c r="S454" i="1"/>
  <c r="J454" i="1"/>
  <c r="N454" i="1"/>
  <c r="L453" i="1"/>
  <c r="S453" i="1"/>
  <c r="J453" i="1"/>
  <c r="N453" i="1"/>
  <c r="L452" i="1"/>
  <c r="S452" i="1"/>
  <c r="J452" i="1"/>
  <c r="N452" i="1"/>
  <c r="L451" i="1"/>
  <c r="S451" i="1"/>
  <c r="J451" i="1"/>
  <c r="N451" i="1"/>
  <c r="L450" i="1"/>
  <c r="S450" i="1"/>
  <c r="J450" i="1"/>
  <c r="N450" i="1"/>
  <c r="L449" i="1"/>
  <c r="S449" i="1"/>
  <c r="J449" i="1"/>
  <c r="N449" i="1"/>
  <c r="L448" i="1"/>
  <c r="S448" i="1"/>
  <c r="J448" i="1"/>
  <c r="N448" i="1"/>
  <c r="L447" i="1"/>
  <c r="S447" i="1"/>
  <c r="J447" i="1"/>
  <c r="N447" i="1"/>
  <c r="L446" i="1"/>
  <c r="S446" i="1"/>
  <c r="J446" i="1"/>
  <c r="N446" i="1"/>
  <c r="L445" i="1"/>
  <c r="S445" i="1"/>
  <c r="J445" i="1"/>
  <c r="N445" i="1"/>
  <c r="L444" i="1"/>
  <c r="S444" i="1"/>
  <c r="J444" i="1"/>
  <c r="N444" i="1"/>
  <c r="L443" i="1"/>
  <c r="S443" i="1"/>
  <c r="J443" i="1"/>
  <c r="N443" i="1"/>
  <c r="L442" i="1"/>
  <c r="S442" i="1"/>
  <c r="J442" i="1"/>
  <c r="N442" i="1"/>
  <c r="L441" i="1"/>
  <c r="S441" i="1"/>
  <c r="J441" i="1"/>
  <c r="N441" i="1"/>
  <c r="L440" i="1"/>
  <c r="S440" i="1"/>
  <c r="J440" i="1"/>
  <c r="N440" i="1"/>
  <c r="L439" i="1"/>
  <c r="S439" i="1"/>
  <c r="J439" i="1"/>
  <c r="N439" i="1"/>
  <c r="L438" i="1"/>
  <c r="S438" i="1"/>
  <c r="J438" i="1"/>
  <c r="N438" i="1"/>
  <c r="L437" i="1"/>
  <c r="S437" i="1"/>
  <c r="J437" i="1"/>
  <c r="N437" i="1"/>
  <c r="L436" i="1"/>
  <c r="S436" i="1"/>
  <c r="J436" i="1"/>
  <c r="N436" i="1"/>
  <c r="L435" i="1"/>
  <c r="S435" i="1"/>
  <c r="J435" i="1"/>
  <c r="N435" i="1"/>
  <c r="L434" i="1"/>
  <c r="S434" i="1"/>
  <c r="J434" i="1"/>
  <c r="N434" i="1"/>
  <c r="L433" i="1"/>
  <c r="S433" i="1"/>
  <c r="J433" i="1"/>
  <c r="N433" i="1"/>
  <c r="L432" i="1"/>
  <c r="S432" i="1"/>
  <c r="J432" i="1"/>
  <c r="N432" i="1"/>
  <c r="L429" i="1"/>
  <c r="S429" i="1"/>
  <c r="J429" i="1"/>
  <c r="N429" i="1"/>
  <c r="L428" i="1"/>
  <c r="S428" i="1"/>
  <c r="J428" i="1"/>
  <c r="N428" i="1"/>
  <c r="L426" i="1"/>
  <c r="S426" i="1"/>
  <c r="J426" i="1"/>
  <c r="N426" i="1"/>
  <c r="L425" i="1"/>
  <c r="S425" i="1"/>
  <c r="J425" i="1"/>
  <c r="N425" i="1"/>
  <c r="L424" i="1"/>
  <c r="S424" i="1"/>
  <c r="J424" i="1"/>
  <c r="N424" i="1"/>
  <c r="L423" i="1"/>
  <c r="S423" i="1"/>
  <c r="J423" i="1"/>
  <c r="N423" i="1"/>
  <c r="L422" i="1"/>
  <c r="S422" i="1"/>
  <c r="J422" i="1"/>
  <c r="N422" i="1"/>
  <c r="L421" i="1"/>
  <c r="S421" i="1"/>
  <c r="J421" i="1"/>
  <c r="N421" i="1"/>
  <c r="L420" i="1"/>
  <c r="S420" i="1"/>
  <c r="J420" i="1"/>
  <c r="N420" i="1"/>
  <c r="L419" i="1"/>
  <c r="S419" i="1"/>
  <c r="J419" i="1"/>
  <c r="N419" i="1"/>
  <c r="L418" i="1"/>
  <c r="S418" i="1"/>
  <c r="J418" i="1"/>
  <c r="N418" i="1"/>
  <c r="L417" i="1"/>
  <c r="S417" i="1"/>
  <c r="J417" i="1"/>
  <c r="N417" i="1"/>
  <c r="L416" i="1"/>
  <c r="S416" i="1"/>
  <c r="J416" i="1"/>
  <c r="N416" i="1"/>
  <c r="L415" i="1"/>
  <c r="S415" i="1"/>
  <c r="J415" i="1"/>
  <c r="N415" i="1"/>
  <c r="L414" i="1"/>
  <c r="S414" i="1"/>
  <c r="J414" i="1"/>
  <c r="N414" i="1"/>
  <c r="L413" i="1"/>
  <c r="S413" i="1"/>
  <c r="J413" i="1"/>
  <c r="N413" i="1"/>
  <c r="L412" i="1"/>
  <c r="S412" i="1"/>
  <c r="J412" i="1"/>
  <c r="N412" i="1"/>
  <c r="L411" i="1"/>
  <c r="S411" i="1"/>
  <c r="J411" i="1"/>
  <c r="N411" i="1"/>
  <c r="L410" i="1"/>
  <c r="S410" i="1"/>
  <c r="J410" i="1"/>
  <c r="N410" i="1"/>
  <c r="L409" i="1"/>
  <c r="S409" i="1"/>
  <c r="J409" i="1"/>
  <c r="N409" i="1"/>
  <c r="L408" i="1"/>
  <c r="S408" i="1"/>
  <c r="J408" i="1"/>
  <c r="N408" i="1"/>
  <c r="L407" i="1"/>
  <c r="S407" i="1"/>
  <c r="J407" i="1"/>
  <c r="N407" i="1"/>
  <c r="L406" i="1"/>
  <c r="S406" i="1"/>
  <c r="J406" i="1"/>
  <c r="N406" i="1"/>
  <c r="L405" i="1"/>
  <c r="S405" i="1"/>
  <c r="J405" i="1"/>
  <c r="N405" i="1"/>
  <c r="L404" i="1"/>
  <c r="S404" i="1"/>
  <c r="J404" i="1"/>
  <c r="N404" i="1"/>
  <c r="L403" i="1"/>
  <c r="S403" i="1"/>
  <c r="J403" i="1"/>
  <c r="N403" i="1"/>
  <c r="L402" i="1"/>
  <c r="S402" i="1"/>
  <c r="J402" i="1"/>
  <c r="N402" i="1"/>
  <c r="L401" i="1"/>
  <c r="S401" i="1"/>
  <c r="J401" i="1"/>
  <c r="N401" i="1"/>
  <c r="L400" i="1"/>
  <c r="S400" i="1"/>
  <c r="J400" i="1"/>
  <c r="N400" i="1"/>
  <c r="L399" i="1"/>
  <c r="S399" i="1"/>
  <c r="J399" i="1"/>
  <c r="N399" i="1"/>
  <c r="L398" i="1"/>
  <c r="S398" i="1"/>
  <c r="J398" i="1"/>
  <c r="N398" i="1"/>
  <c r="L397" i="1"/>
  <c r="S397" i="1"/>
  <c r="J397" i="1"/>
  <c r="N397" i="1"/>
  <c r="L396" i="1"/>
  <c r="S396" i="1"/>
  <c r="J396" i="1"/>
  <c r="N396" i="1"/>
  <c r="L395" i="1"/>
  <c r="S395" i="1"/>
  <c r="J395" i="1"/>
  <c r="N395" i="1"/>
  <c r="L394" i="1"/>
  <c r="S394" i="1"/>
  <c r="J394" i="1"/>
  <c r="N394" i="1"/>
  <c r="L393" i="1"/>
  <c r="S393" i="1"/>
  <c r="J393" i="1"/>
  <c r="N393" i="1"/>
  <c r="L392" i="1"/>
  <c r="S392" i="1"/>
  <c r="J392" i="1"/>
  <c r="N392" i="1"/>
  <c r="L391" i="1"/>
  <c r="S391" i="1"/>
  <c r="J391" i="1"/>
  <c r="N391" i="1"/>
  <c r="L390" i="1"/>
  <c r="S390" i="1"/>
  <c r="J390" i="1"/>
  <c r="N390" i="1"/>
  <c r="L389" i="1"/>
  <c r="S389" i="1"/>
  <c r="J389" i="1"/>
  <c r="N389" i="1"/>
  <c r="L388" i="1"/>
  <c r="S388" i="1"/>
  <c r="J388" i="1"/>
  <c r="N388" i="1"/>
  <c r="L387" i="1"/>
  <c r="S387" i="1"/>
  <c r="J387" i="1"/>
  <c r="N387" i="1"/>
  <c r="L384" i="1"/>
  <c r="S384" i="1"/>
  <c r="J384" i="1"/>
  <c r="N384" i="1"/>
  <c r="L383" i="1"/>
  <c r="S383" i="1"/>
  <c r="J383" i="1"/>
  <c r="N383" i="1"/>
  <c r="L382" i="1"/>
  <c r="S382" i="1"/>
  <c r="J382" i="1"/>
  <c r="N382" i="1"/>
  <c r="L381" i="1"/>
  <c r="S381" i="1"/>
  <c r="J381" i="1"/>
  <c r="N381" i="1"/>
  <c r="L379" i="1"/>
  <c r="S379" i="1"/>
  <c r="J379" i="1"/>
  <c r="N379" i="1"/>
  <c r="L378" i="1"/>
  <c r="S378" i="1"/>
  <c r="J378" i="1"/>
  <c r="N378" i="1"/>
  <c r="L376" i="1"/>
  <c r="S376" i="1"/>
  <c r="J376" i="1"/>
  <c r="N376" i="1"/>
  <c r="L375" i="1"/>
  <c r="S375" i="1"/>
  <c r="J375" i="1"/>
  <c r="N375" i="1"/>
  <c r="L374" i="1"/>
  <c r="S374" i="1"/>
  <c r="J374" i="1"/>
  <c r="N374" i="1"/>
  <c r="L373" i="1"/>
  <c r="S373" i="1"/>
  <c r="J373" i="1"/>
  <c r="N373" i="1"/>
  <c r="L372" i="1"/>
  <c r="S372" i="1"/>
  <c r="J372" i="1"/>
  <c r="N372" i="1"/>
  <c r="L371" i="1"/>
  <c r="S371" i="1"/>
  <c r="J371" i="1"/>
  <c r="N371" i="1"/>
  <c r="L369" i="1"/>
  <c r="S369" i="1"/>
  <c r="J369" i="1"/>
  <c r="N369" i="1"/>
  <c r="L368" i="1"/>
  <c r="S368" i="1"/>
  <c r="J368" i="1"/>
  <c r="N368" i="1"/>
  <c r="L367" i="1"/>
  <c r="S367" i="1"/>
  <c r="J367" i="1"/>
  <c r="N367" i="1"/>
  <c r="L366" i="1"/>
  <c r="S366" i="1"/>
  <c r="J366" i="1"/>
  <c r="N366" i="1"/>
  <c r="L365" i="1"/>
  <c r="S365" i="1"/>
  <c r="J365" i="1"/>
  <c r="N365" i="1"/>
  <c r="L364" i="1"/>
  <c r="S364" i="1"/>
  <c r="J364" i="1"/>
  <c r="N364" i="1"/>
  <c r="L363" i="1"/>
  <c r="S363" i="1"/>
  <c r="J363" i="1"/>
  <c r="N363" i="1"/>
  <c r="L361" i="1"/>
  <c r="S361" i="1"/>
  <c r="J361" i="1"/>
  <c r="N361" i="1"/>
  <c r="L360" i="1"/>
  <c r="S360" i="1"/>
  <c r="J360" i="1"/>
  <c r="N360" i="1"/>
  <c r="L358" i="1"/>
  <c r="S358" i="1"/>
  <c r="J358" i="1"/>
  <c r="N358" i="1"/>
  <c r="L357" i="1"/>
  <c r="S357" i="1"/>
  <c r="J357" i="1"/>
  <c r="N357" i="1"/>
  <c r="L356" i="1"/>
  <c r="S356" i="1"/>
  <c r="J356" i="1"/>
  <c r="N356" i="1"/>
  <c r="L355" i="1"/>
  <c r="S355" i="1"/>
  <c r="J355" i="1"/>
  <c r="N355" i="1"/>
  <c r="L354" i="1"/>
  <c r="S354" i="1"/>
  <c r="J354" i="1"/>
  <c r="N354" i="1"/>
  <c r="L353" i="1"/>
  <c r="S353" i="1"/>
  <c r="J353" i="1"/>
  <c r="N353" i="1"/>
  <c r="L352" i="1"/>
  <c r="S352" i="1"/>
  <c r="J352" i="1"/>
  <c r="N352" i="1"/>
  <c r="L351" i="1"/>
  <c r="S351" i="1"/>
  <c r="J351" i="1"/>
  <c r="N351" i="1"/>
  <c r="L350" i="1"/>
  <c r="S350" i="1"/>
  <c r="J350" i="1"/>
  <c r="N350" i="1"/>
  <c r="L348" i="1"/>
  <c r="S348" i="1"/>
  <c r="J348" i="1"/>
  <c r="N348" i="1"/>
  <c r="L347" i="1"/>
  <c r="S347" i="1"/>
  <c r="J347" i="1"/>
  <c r="N347" i="1"/>
  <c r="L346" i="1"/>
  <c r="S346" i="1"/>
  <c r="J346" i="1"/>
  <c r="N346" i="1"/>
  <c r="L345" i="1"/>
  <c r="S345" i="1"/>
  <c r="J345" i="1"/>
  <c r="N345" i="1"/>
  <c r="L344" i="1"/>
  <c r="S344" i="1"/>
  <c r="J344" i="1"/>
  <c r="N344" i="1"/>
  <c r="L343" i="1"/>
  <c r="S343" i="1"/>
  <c r="J343" i="1"/>
  <c r="N343" i="1"/>
  <c r="L341" i="1"/>
  <c r="S341" i="1"/>
  <c r="J341" i="1"/>
  <c r="N341" i="1"/>
  <c r="L340" i="1"/>
  <c r="S340" i="1"/>
  <c r="J340" i="1"/>
  <c r="N340" i="1"/>
  <c r="L337" i="1"/>
  <c r="S337" i="1"/>
  <c r="J337" i="1"/>
  <c r="N337" i="1"/>
  <c r="L336" i="1"/>
  <c r="S336" i="1"/>
  <c r="J336" i="1"/>
  <c r="N336" i="1"/>
  <c r="L335" i="1"/>
  <c r="S335" i="1"/>
  <c r="J335" i="1"/>
  <c r="N335" i="1"/>
  <c r="L334" i="1"/>
  <c r="S334" i="1"/>
  <c r="J334" i="1"/>
  <c r="N334" i="1"/>
  <c r="L333" i="1"/>
  <c r="S333" i="1"/>
  <c r="J333" i="1"/>
  <c r="N333" i="1"/>
  <c r="L332" i="1"/>
  <c r="S332" i="1"/>
  <c r="J332" i="1"/>
  <c r="N332" i="1"/>
  <c r="L331" i="1"/>
  <c r="S331" i="1"/>
  <c r="J331" i="1"/>
  <c r="N331" i="1"/>
  <c r="L330" i="1"/>
  <c r="S330" i="1"/>
  <c r="J330" i="1"/>
  <c r="N330" i="1"/>
  <c r="L329" i="1"/>
  <c r="S329" i="1"/>
  <c r="J329" i="1"/>
  <c r="N329" i="1"/>
  <c r="L327" i="1"/>
  <c r="S327" i="1"/>
  <c r="J327" i="1"/>
  <c r="N327" i="1"/>
  <c r="L326" i="1"/>
  <c r="S326" i="1"/>
  <c r="J326" i="1"/>
  <c r="N326" i="1"/>
  <c r="L324" i="1"/>
  <c r="S324" i="1"/>
  <c r="J324" i="1"/>
  <c r="N324" i="1"/>
  <c r="L323" i="1"/>
  <c r="S323" i="1"/>
  <c r="J323" i="1"/>
  <c r="N323" i="1"/>
  <c r="L322" i="1"/>
  <c r="S322" i="1"/>
  <c r="J322" i="1"/>
  <c r="N322" i="1"/>
  <c r="L321" i="1"/>
  <c r="S321" i="1"/>
  <c r="J321" i="1"/>
  <c r="N321" i="1"/>
  <c r="L320" i="1"/>
  <c r="S320" i="1"/>
  <c r="J320" i="1"/>
  <c r="N320" i="1"/>
  <c r="L319" i="1"/>
  <c r="S319" i="1"/>
  <c r="J319" i="1"/>
  <c r="N319" i="1"/>
  <c r="L318" i="1"/>
  <c r="S318" i="1"/>
  <c r="J318" i="1"/>
  <c r="N318" i="1"/>
  <c r="L317" i="1"/>
  <c r="S317" i="1"/>
  <c r="J317" i="1"/>
  <c r="N317" i="1"/>
  <c r="L315" i="1"/>
  <c r="S315" i="1"/>
  <c r="J315" i="1"/>
  <c r="N315" i="1"/>
  <c r="L314" i="1"/>
  <c r="S314" i="1"/>
  <c r="J314" i="1"/>
  <c r="N314" i="1"/>
  <c r="L313" i="1"/>
  <c r="S313" i="1"/>
  <c r="J313" i="1"/>
  <c r="N313" i="1"/>
  <c r="L312" i="1"/>
  <c r="S312" i="1"/>
  <c r="J312" i="1"/>
  <c r="N312" i="1"/>
  <c r="L311" i="1"/>
  <c r="S311" i="1"/>
  <c r="J311" i="1"/>
  <c r="N311" i="1"/>
  <c r="L310" i="1"/>
  <c r="S310" i="1"/>
  <c r="J310" i="1"/>
  <c r="N310" i="1"/>
  <c r="L308" i="1"/>
  <c r="S308" i="1"/>
  <c r="J308" i="1"/>
  <c r="N308" i="1"/>
  <c r="L307" i="1"/>
  <c r="S307" i="1"/>
  <c r="J307" i="1"/>
  <c r="N307" i="1"/>
  <c r="L306" i="1"/>
  <c r="S306" i="1"/>
  <c r="J306" i="1"/>
  <c r="N306" i="1"/>
  <c r="L305" i="1"/>
  <c r="S305" i="1"/>
  <c r="J305" i="1"/>
  <c r="N305" i="1"/>
  <c r="L304" i="1"/>
  <c r="S304" i="1"/>
  <c r="J304" i="1"/>
  <c r="N304" i="1"/>
  <c r="L303" i="1"/>
  <c r="S303" i="1"/>
  <c r="J303" i="1"/>
  <c r="N303" i="1"/>
  <c r="L301" i="1"/>
  <c r="S301" i="1"/>
  <c r="J301" i="1"/>
  <c r="N301" i="1"/>
  <c r="L300" i="1"/>
  <c r="S300" i="1"/>
  <c r="J300" i="1"/>
  <c r="N300" i="1"/>
  <c r="L299" i="1"/>
  <c r="S299" i="1"/>
  <c r="J299" i="1"/>
  <c r="N299" i="1"/>
  <c r="L298" i="1"/>
  <c r="S298" i="1"/>
  <c r="J298" i="1"/>
  <c r="N298" i="1"/>
  <c r="L297" i="1"/>
  <c r="S297" i="1"/>
  <c r="J297" i="1"/>
  <c r="N297" i="1"/>
  <c r="L295" i="1"/>
  <c r="S295" i="1"/>
  <c r="J295" i="1"/>
  <c r="N295" i="1"/>
  <c r="L294" i="1"/>
  <c r="S294" i="1"/>
  <c r="J294" i="1"/>
  <c r="N294" i="1"/>
  <c r="L293" i="1"/>
  <c r="S293" i="1"/>
  <c r="J293" i="1"/>
  <c r="N293" i="1"/>
  <c r="L292" i="1"/>
  <c r="S292" i="1"/>
  <c r="J292" i="1"/>
  <c r="N292" i="1"/>
  <c r="L291" i="1"/>
  <c r="S291" i="1"/>
  <c r="J291" i="1"/>
  <c r="N291" i="1"/>
  <c r="L290" i="1"/>
  <c r="S290" i="1"/>
  <c r="J290" i="1"/>
  <c r="N290" i="1"/>
  <c r="L289" i="1"/>
  <c r="S289" i="1"/>
  <c r="J289" i="1"/>
  <c r="N289" i="1"/>
  <c r="L288" i="1"/>
  <c r="S288" i="1"/>
  <c r="J288" i="1"/>
  <c r="N288" i="1"/>
  <c r="L287" i="1"/>
  <c r="S287" i="1"/>
  <c r="J287" i="1"/>
  <c r="N287" i="1"/>
  <c r="L286" i="1"/>
  <c r="S286" i="1"/>
  <c r="J286" i="1"/>
  <c r="N286" i="1"/>
  <c r="L285" i="1"/>
  <c r="S285" i="1"/>
  <c r="J285" i="1"/>
  <c r="N285" i="1"/>
  <c r="L284" i="1"/>
  <c r="S284" i="1"/>
  <c r="J284" i="1"/>
  <c r="N284" i="1"/>
  <c r="L283" i="1"/>
  <c r="S283" i="1"/>
  <c r="J283" i="1"/>
  <c r="N283" i="1"/>
  <c r="L282" i="1"/>
  <c r="S282" i="1"/>
  <c r="J282" i="1"/>
  <c r="N282" i="1"/>
  <c r="L280" i="1"/>
  <c r="S280" i="1"/>
  <c r="J280" i="1"/>
  <c r="N280" i="1"/>
  <c r="L278" i="1"/>
  <c r="S278" i="1"/>
  <c r="J278" i="1"/>
  <c r="N278" i="1"/>
  <c r="L277" i="1"/>
  <c r="S277" i="1"/>
  <c r="J277" i="1"/>
  <c r="N277" i="1"/>
  <c r="L276" i="1"/>
  <c r="S276" i="1"/>
  <c r="J276" i="1"/>
  <c r="N276" i="1"/>
  <c r="L275" i="1"/>
  <c r="S275" i="1"/>
  <c r="J275" i="1"/>
  <c r="N275" i="1"/>
  <c r="L274" i="1"/>
  <c r="S274" i="1"/>
  <c r="J274" i="1"/>
  <c r="N274" i="1"/>
  <c r="L273" i="1"/>
  <c r="S273" i="1"/>
  <c r="J273" i="1"/>
  <c r="N273" i="1"/>
  <c r="L272" i="1"/>
  <c r="S272" i="1"/>
  <c r="J272" i="1"/>
  <c r="N272" i="1"/>
  <c r="L271" i="1"/>
  <c r="S271" i="1"/>
  <c r="J271" i="1"/>
  <c r="N271" i="1"/>
  <c r="L270" i="1"/>
  <c r="S270" i="1"/>
  <c r="J270" i="1"/>
  <c r="N270" i="1"/>
  <c r="L269" i="1"/>
  <c r="S269" i="1"/>
  <c r="J269" i="1"/>
  <c r="N269" i="1"/>
  <c r="L268" i="1"/>
  <c r="S268" i="1"/>
  <c r="J268" i="1"/>
  <c r="N268" i="1"/>
  <c r="L267" i="1"/>
  <c r="S267" i="1"/>
  <c r="J267" i="1"/>
  <c r="N267" i="1"/>
  <c r="L266" i="1"/>
  <c r="S266" i="1"/>
  <c r="J266" i="1"/>
  <c r="N266" i="1"/>
  <c r="L265" i="1"/>
  <c r="S265" i="1"/>
  <c r="J265" i="1"/>
  <c r="N265" i="1"/>
  <c r="L264" i="1"/>
  <c r="S264" i="1"/>
  <c r="J264" i="1"/>
  <c r="N264" i="1"/>
  <c r="L263" i="1"/>
  <c r="S263" i="1"/>
  <c r="J263" i="1"/>
  <c r="N263" i="1"/>
  <c r="L262" i="1"/>
  <c r="S262" i="1"/>
  <c r="J262" i="1"/>
  <c r="N262" i="1"/>
  <c r="L261" i="1"/>
  <c r="S261" i="1"/>
  <c r="J261" i="1"/>
  <c r="N261" i="1"/>
  <c r="L260" i="1"/>
  <c r="S260" i="1"/>
  <c r="J260" i="1"/>
  <c r="N260" i="1"/>
  <c r="L259" i="1"/>
  <c r="S259" i="1"/>
  <c r="J259" i="1"/>
  <c r="N259" i="1"/>
  <c r="L258" i="1"/>
  <c r="S258" i="1"/>
  <c r="J258" i="1"/>
  <c r="N258" i="1"/>
  <c r="L257" i="1"/>
  <c r="S257" i="1"/>
  <c r="J257" i="1"/>
  <c r="N257" i="1"/>
  <c r="L256" i="1"/>
  <c r="S256" i="1"/>
  <c r="J256" i="1"/>
  <c r="N256" i="1"/>
  <c r="L255" i="1"/>
  <c r="S255" i="1"/>
  <c r="J255" i="1"/>
  <c r="N255" i="1"/>
  <c r="L254" i="1"/>
  <c r="S254" i="1"/>
  <c r="J254" i="1"/>
  <c r="N254" i="1"/>
  <c r="L253" i="1"/>
  <c r="S253" i="1"/>
  <c r="J253" i="1"/>
  <c r="N253" i="1"/>
  <c r="L252" i="1"/>
  <c r="S252" i="1"/>
  <c r="J252" i="1"/>
  <c r="N252" i="1"/>
  <c r="L251" i="1"/>
  <c r="S251" i="1"/>
  <c r="J251" i="1"/>
  <c r="N251" i="1"/>
  <c r="L249" i="1"/>
  <c r="S249" i="1"/>
  <c r="J249" i="1"/>
  <c r="N249" i="1"/>
  <c r="L248" i="1"/>
  <c r="S248" i="1"/>
  <c r="J248" i="1"/>
  <c r="N248" i="1"/>
  <c r="L247" i="1"/>
  <c r="S247" i="1"/>
  <c r="J247" i="1"/>
  <c r="N247" i="1"/>
  <c r="L246" i="1"/>
  <c r="S246" i="1"/>
  <c r="J246" i="1"/>
  <c r="N246" i="1"/>
  <c r="L245" i="1"/>
  <c r="S245" i="1"/>
  <c r="J245" i="1"/>
  <c r="N245" i="1"/>
  <c r="L244" i="1"/>
  <c r="S244" i="1"/>
  <c r="J244" i="1"/>
  <c r="N244" i="1"/>
  <c r="L243" i="1"/>
  <c r="S243" i="1"/>
  <c r="J243" i="1"/>
  <c r="N243" i="1"/>
  <c r="L242" i="1"/>
  <c r="S242" i="1"/>
  <c r="J242" i="1"/>
  <c r="N242" i="1"/>
  <c r="L241" i="1"/>
  <c r="S241" i="1"/>
  <c r="J241" i="1"/>
  <c r="N241" i="1"/>
  <c r="L240" i="1"/>
  <c r="S240" i="1"/>
  <c r="J240" i="1"/>
  <c r="N240" i="1"/>
  <c r="L239" i="1"/>
  <c r="S239" i="1"/>
  <c r="J239" i="1"/>
  <c r="N239" i="1"/>
  <c r="L238" i="1"/>
  <c r="S238" i="1"/>
  <c r="J238" i="1"/>
  <c r="N238" i="1"/>
  <c r="L237" i="1"/>
  <c r="S237" i="1"/>
  <c r="J237" i="1"/>
  <c r="N237" i="1"/>
  <c r="L236" i="1"/>
  <c r="S236" i="1"/>
  <c r="J236" i="1"/>
  <c r="N236" i="1"/>
  <c r="L235" i="1"/>
  <c r="S235" i="1"/>
  <c r="J235" i="1"/>
  <c r="N235" i="1"/>
  <c r="L234" i="1"/>
  <c r="S234" i="1"/>
  <c r="J234" i="1"/>
  <c r="N234" i="1"/>
  <c r="L233" i="1"/>
  <c r="S233" i="1"/>
  <c r="J233" i="1"/>
  <c r="N233" i="1"/>
  <c r="L230" i="1"/>
  <c r="S230" i="1"/>
  <c r="J230" i="1"/>
  <c r="N230" i="1"/>
  <c r="L229" i="1"/>
  <c r="S229" i="1"/>
  <c r="J229" i="1"/>
  <c r="N229" i="1"/>
  <c r="L228" i="1"/>
  <c r="S228" i="1"/>
  <c r="J228" i="1"/>
  <c r="N228" i="1"/>
  <c r="L227" i="1"/>
  <c r="S227" i="1"/>
  <c r="J227" i="1"/>
  <c r="N227" i="1"/>
  <c r="L226" i="1"/>
  <c r="S226" i="1"/>
  <c r="J226" i="1"/>
  <c r="N226" i="1"/>
  <c r="L225" i="1"/>
  <c r="S225" i="1"/>
  <c r="J225" i="1"/>
  <c r="N225" i="1"/>
  <c r="L224" i="1"/>
  <c r="S224" i="1"/>
  <c r="J224" i="1"/>
  <c r="N224" i="1"/>
  <c r="L223" i="1"/>
  <c r="S223" i="1"/>
  <c r="J223" i="1"/>
  <c r="N223" i="1"/>
  <c r="L222" i="1"/>
  <c r="S222" i="1"/>
  <c r="J222" i="1"/>
  <c r="N222" i="1"/>
  <c r="L221" i="1"/>
  <c r="S221" i="1"/>
  <c r="J221" i="1"/>
  <c r="N221" i="1"/>
  <c r="L220" i="1"/>
  <c r="S220" i="1"/>
  <c r="J220" i="1"/>
  <c r="N220" i="1"/>
  <c r="L219" i="1"/>
  <c r="S219" i="1"/>
  <c r="J219" i="1"/>
  <c r="N219" i="1"/>
  <c r="L218" i="1"/>
  <c r="S218" i="1"/>
  <c r="J218" i="1"/>
  <c r="N218" i="1"/>
  <c r="L217" i="1"/>
  <c r="S217" i="1"/>
  <c r="J217" i="1"/>
  <c r="N217" i="1"/>
  <c r="L216" i="1"/>
  <c r="S216" i="1"/>
  <c r="J216" i="1"/>
  <c r="N216" i="1"/>
  <c r="L215" i="1"/>
  <c r="S215" i="1"/>
  <c r="J215" i="1"/>
  <c r="N215" i="1"/>
  <c r="L214" i="1"/>
  <c r="S214" i="1"/>
  <c r="J214" i="1"/>
  <c r="N214" i="1"/>
  <c r="L213" i="1"/>
  <c r="S213" i="1"/>
  <c r="J213" i="1"/>
  <c r="N213" i="1"/>
  <c r="L212" i="1"/>
  <c r="S212" i="1"/>
  <c r="J212" i="1"/>
  <c r="N212" i="1"/>
  <c r="L211" i="1"/>
  <c r="S211" i="1"/>
  <c r="J211" i="1"/>
  <c r="N211" i="1"/>
  <c r="L210" i="1"/>
  <c r="S210" i="1"/>
  <c r="J210" i="1"/>
  <c r="N210" i="1"/>
  <c r="L209" i="1"/>
  <c r="S209" i="1"/>
  <c r="J209" i="1"/>
  <c r="N209" i="1"/>
  <c r="L208" i="1"/>
  <c r="S208" i="1"/>
  <c r="J208" i="1"/>
  <c r="N208" i="1"/>
  <c r="L207" i="1"/>
  <c r="S207" i="1"/>
  <c r="J207" i="1"/>
  <c r="N207" i="1"/>
  <c r="L206" i="1"/>
  <c r="S206" i="1"/>
  <c r="J206" i="1"/>
  <c r="N206" i="1"/>
  <c r="L205" i="1"/>
  <c r="S205" i="1"/>
  <c r="J205" i="1"/>
  <c r="N205" i="1"/>
  <c r="L204" i="1"/>
  <c r="S204" i="1"/>
  <c r="J204" i="1"/>
  <c r="N204" i="1"/>
  <c r="L203" i="1"/>
  <c r="S203" i="1"/>
  <c r="J203" i="1"/>
  <c r="N203" i="1"/>
  <c r="L202" i="1"/>
  <c r="S202" i="1"/>
  <c r="J202" i="1"/>
  <c r="N202" i="1"/>
  <c r="L201" i="1"/>
  <c r="S201" i="1"/>
  <c r="J201" i="1"/>
  <c r="N201" i="1"/>
  <c r="L200" i="1"/>
  <c r="S200" i="1"/>
  <c r="J200" i="1"/>
  <c r="N200" i="1"/>
  <c r="L199" i="1"/>
  <c r="S199" i="1"/>
  <c r="J199" i="1"/>
  <c r="N199" i="1"/>
  <c r="L198" i="1"/>
  <c r="S198" i="1"/>
  <c r="J198" i="1"/>
  <c r="N198" i="1"/>
  <c r="L197" i="1"/>
  <c r="S197" i="1"/>
  <c r="J197" i="1"/>
  <c r="N197" i="1"/>
  <c r="L196" i="1"/>
  <c r="S196" i="1"/>
  <c r="J196" i="1"/>
  <c r="N196" i="1"/>
  <c r="L195" i="1"/>
  <c r="S195" i="1"/>
  <c r="J195" i="1"/>
  <c r="N195" i="1"/>
  <c r="L194" i="1"/>
  <c r="S194" i="1"/>
  <c r="J194" i="1"/>
  <c r="N194" i="1"/>
  <c r="L192" i="1"/>
  <c r="S192" i="1"/>
  <c r="J192" i="1"/>
  <c r="N192" i="1"/>
  <c r="L191" i="1"/>
  <c r="S191" i="1"/>
  <c r="J191" i="1"/>
  <c r="N191" i="1"/>
  <c r="L190" i="1"/>
  <c r="S190" i="1"/>
  <c r="J190" i="1"/>
  <c r="N190" i="1"/>
  <c r="L189" i="1"/>
  <c r="S189" i="1"/>
  <c r="J189" i="1"/>
  <c r="N189" i="1"/>
  <c r="L188" i="1"/>
  <c r="S188" i="1"/>
  <c r="J188" i="1"/>
  <c r="N188" i="1"/>
  <c r="L187" i="1"/>
  <c r="S187" i="1"/>
  <c r="J187" i="1"/>
  <c r="N187" i="1"/>
  <c r="L186" i="1"/>
  <c r="S186" i="1"/>
  <c r="J186" i="1"/>
  <c r="N186" i="1"/>
  <c r="L184" i="1"/>
  <c r="S184" i="1"/>
  <c r="J184" i="1"/>
  <c r="N184" i="1"/>
  <c r="L183" i="1"/>
  <c r="S183" i="1"/>
  <c r="J183" i="1"/>
  <c r="N183" i="1"/>
  <c r="L182" i="1"/>
  <c r="S182" i="1"/>
  <c r="J182" i="1"/>
  <c r="N182" i="1"/>
  <c r="L181" i="1"/>
  <c r="S181" i="1"/>
  <c r="J181" i="1"/>
  <c r="N181" i="1"/>
  <c r="L180" i="1"/>
  <c r="S180" i="1"/>
  <c r="J180" i="1"/>
  <c r="N180" i="1"/>
  <c r="L179" i="1"/>
  <c r="S179" i="1"/>
  <c r="J179" i="1"/>
  <c r="N179" i="1"/>
  <c r="L178" i="1"/>
  <c r="S178" i="1"/>
  <c r="J178" i="1"/>
  <c r="N178" i="1"/>
  <c r="L177" i="1"/>
  <c r="S177" i="1"/>
  <c r="J177" i="1"/>
  <c r="N177" i="1"/>
  <c r="L176" i="1"/>
  <c r="S176" i="1"/>
  <c r="J176" i="1"/>
  <c r="N176" i="1"/>
  <c r="L175" i="1"/>
  <c r="S175" i="1"/>
  <c r="J175" i="1"/>
  <c r="N175" i="1"/>
  <c r="L174" i="1"/>
  <c r="S174" i="1"/>
  <c r="J174" i="1"/>
  <c r="N174" i="1"/>
  <c r="L173" i="1"/>
  <c r="S173" i="1"/>
  <c r="J173" i="1"/>
  <c r="N173" i="1"/>
  <c r="L172" i="1"/>
  <c r="S172" i="1"/>
  <c r="J172" i="1"/>
  <c r="N172" i="1"/>
  <c r="L171" i="1"/>
  <c r="S171" i="1"/>
  <c r="J171" i="1"/>
  <c r="N171" i="1"/>
  <c r="L170" i="1"/>
  <c r="S170" i="1"/>
  <c r="J170" i="1"/>
  <c r="N170" i="1"/>
  <c r="L169" i="1"/>
  <c r="S169" i="1"/>
  <c r="J169" i="1"/>
  <c r="N169" i="1"/>
  <c r="L168" i="1"/>
  <c r="S168" i="1"/>
  <c r="J168" i="1"/>
  <c r="N168" i="1"/>
  <c r="L167" i="1"/>
  <c r="S167" i="1"/>
  <c r="J167" i="1"/>
  <c r="N167" i="1"/>
  <c r="L166" i="1"/>
  <c r="S166" i="1"/>
  <c r="J166" i="1"/>
  <c r="N166" i="1"/>
  <c r="L165" i="1"/>
  <c r="S165" i="1"/>
  <c r="J165" i="1"/>
  <c r="N165" i="1"/>
  <c r="L164" i="1"/>
  <c r="S164" i="1"/>
  <c r="J164" i="1"/>
  <c r="N164" i="1"/>
  <c r="L163" i="1"/>
  <c r="S163" i="1"/>
  <c r="J163" i="1"/>
  <c r="N163" i="1"/>
  <c r="L162" i="1"/>
  <c r="S162" i="1"/>
  <c r="J162" i="1"/>
  <c r="N162" i="1"/>
  <c r="L161" i="1"/>
  <c r="S161" i="1"/>
  <c r="J161" i="1"/>
  <c r="N161" i="1"/>
  <c r="L160" i="1"/>
  <c r="S160" i="1"/>
  <c r="J160" i="1"/>
  <c r="N160" i="1"/>
  <c r="L159" i="1"/>
  <c r="S159" i="1"/>
  <c r="J159" i="1"/>
  <c r="N159" i="1"/>
  <c r="L158" i="1"/>
  <c r="S158" i="1"/>
  <c r="J158" i="1"/>
  <c r="N158" i="1"/>
  <c r="L157" i="1"/>
  <c r="S157" i="1"/>
  <c r="J157" i="1"/>
  <c r="N157" i="1"/>
  <c r="L154" i="1"/>
  <c r="S154" i="1"/>
  <c r="J154" i="1"/>
  <c r="N154" i="1"/>
  <c r="L153" i="1"/>
  <c r="S153" i="1"/>
  <c r="J153" i="1"/>
  <c r="N153" i="1"/>
  <c r="L152" i="1"/>
  <c r="S152" i="1"/>
  <c r="J152" i="1"/>
  <c r="N152" i="1"/>
  <c r="L151" i="1"/>
  <c r="S151" i="1"/>
  <c r="J151" i="1"/>
  <c r="N151" i="1"/>
  <c r="L150" i="1"/>
  <c r="S150" i="1"/>
  <c r="J150" i="1"/>
  <c r="N150" i="1"/>
  <c r="L149" i="1"/>
  <c r="S149" i="1"/>
  <c r="J149" i="1"/>
  <c r="N149" i="1"/>
  <c r="L148" i="1"/>
  <c r="S148" i="1"/>
  <c r="J148" i="1"/>
  <c r="N148" i="1"/>
  <c r="L147" i="1"/>
  <c r="S147" i="1"/>
  <c r="J147" i="1"/>
  <c r="N147" i="1"/>
  <c r="L146" i="1"/>
  <c r="S146" i="1"/>
  <c r="J146" i="1"/>
  <c r="N146" i="1"/>
  <c r="L145" i="1"/>
  <c r="S145" i="1"/>
  <c r="J145" i="1"/>
  <c r="N145" i="1"/>
  <c r="L143" i="1"/>
  <c r="S143" i="1"/>
  <c r="J143" i="1"/>
  <c r="N143" i="1"/>
  <c r="L142" i="1"/>
  <c r="S142" i="1"/>
  <c r="J142" i="1"/>
  <c r="N142" i="1"/>
  <c r="L141" i="1"/>
  <c r="S141" i="1"/>
  <c r="J141" i="1"/>
  <c r="N141" i="1"/>
  <c r="L140" i="1"/>
  <c r="S140" i="1"/>
  <c r="J140" i="1"/>
  <c r="N140" i="1"/>
  <c r="L139" i="1"/>
  <c r="S139" i="1"/>
  <c r="J139" i="1"/>
  <c r="N139" i="1"/>
  <c r="L137" i="1"/>
  <c r="S137" i="1"/>
  <c r="J137" i="1"/>
  <c r="N137" i="1"/>
  <c r="L136" i="1"/>
  <c r="S136" i="1"/>
  <c r="J136" i="1"/>
  <c r="N136" i="1"/>
  <c r="L134" i="1"/>
  <c r="S134" i="1"/>
  <c r="J134" i="1"/>
  <c r="N134" i="1"/>
  <c r="L133" i="1"/>
  <c r="S133" i="1"/>
  <c r="J133" i="1"/>
  <c r="N133" i="1"/>
  <c r="L132" i="1"/>
  <c r="S132" i="1"/>
  <c r="J132" i="1"/>
  <c r="N132" i="1"/>
  <c r="L131" i="1"/>
  <c r="S131" i="1"/>
  <c r="J131" i="1"/>
  <c r="N131" i="1"/>
  <c r="L130" i="1"/>
  <c r="S130" i="1"/>
  <c r="J130" i="1"/>
  <c r="N130" i="1"/>
  <c r="L129" i="1"/>
  <c r="S129" i="1"/>
  <c r="J129" i="1"/>
  <c r="N129" i="1"/>
  <c r="L128" i="1"/>
  <c r="S128" i="1"/>
  <c r="J128" i="1"/>
  <c r="N128" i="1"/>
  <c r="L125" i="1"/>
  <c r="S125" i="1"/>
  <c r="J125" i="1"/>
  <c r="N125" i="1"/>
  <c r="L124" i="1"/>
  <c r="S124" i="1"/>
  <c r="J124" i="1"/>
  <c r="N124" i="1"/>
  <c r="L123" i="1"/>
  <c r="S123" i="1"/>
  <c r="J123" i="1"/>
  <c r="N123" i="1"/>
  <c r="L122" i="1"/>
  <c r="S122" i="1"/>
  <c r="J122" i="1"/>
  <c r="N122" i="1"/>
  <c r="L121" i="1"/>
  <c r="S121" i="1"/>
  <c r="J121" i="1"/>
  <c r="N121" i="1"/>
  <c r="L119" i="1"/>
  <c r="S119" i="1"/>
  <c r="J119" i="1"/>
  <c r="N119" i="1"/>
  <c r="L118" i="1"/>
  <c r="S118" i="1"/>
  <c r="J118" i="1"/>
  <c r="N118" i="1"/>
  <c r="L117" i="1"/>
  <c r="S117" i="1"/>
  <c r="J117" i="1"/>
  <c r="N117" i="1"/>
  <c r="L116" i="1"/>
  <c r="S116" i="1"/>
  <c r="J116" i="1"/>
  <c r="N116" i="1"/>
  <c r="L115" i="1"/>
  <c r="S115" i="1"/>
  <c r="J115" i="1"/>
  <c r="N115" i="1"/>
  <c r="L114" i="1"/>
  <c r="S114" i="1"/>
  <c r="J114" i="1"/>
  <c r="N114" i="1"/>
  <c r="L113" i="1"/>
  <c r="S113" i="1"/>
  <c r="J113" i="1"/>
  <c r="N113" i="1"/>
  <c r="L112" i="1"/>
  <c r="S112" i="1"/>
  <c r="J112" i="1"/>
  <c r="N112" i="1"/>
  <c r="L111" i="1"/>
  <c r="S111" i="1"/>
  <c r="J111" i="1"/>
  <c r="N111" i="1"/>
  <c r="L110" i="1"/>
  <c r="S110" i="1"/>
  <c r="J110" i="1"/>
  <c r="N110" i="1"/>
  <c r="L109" i="1"/>
  <c r="S109" i="1"/>
  <c r="J109" i="1"/>
  <c r="N109" i="1"/>
  <c r="L108" i="1"/>
  <c r="S108" i="1"/>
  <c r="J108" i="1"/>
  <c r="N108" i="1"/>
  <c r="L107" i="1"/>
  <c r="S107" i="1"/>
  <c r="J107" i="1"/>
  <c r="N107" i="1"/>
  <c r="L106" i="1"/>
  <c r="S106" i="1"/>
  <c r="J106" i="1"/>
  <c r="N106" i="1"/>
  <c r="L105" i="1"/>
  <c r="S105" i="1"/>
  <c r="J105" i="1"/>
  <c r="N105" i="1"/>
  <c r="L104" i="1"/>
  <c r="S104" i="1"/>
  <c r="J104" i="1"/>
  <c r="N104" i="1"/>
  <c r="L103" i="1"/>
  <c r="S103" i="1"/>
  <c r="J103" i="1"/>
  <c r="N103" i="1"/>
  <c r="L102" i="1"/>
  <c r="S102" i="1"/>
  <c r="J102" i="1"/>
  <c r="N102" i="1"/>
  <c r="L101" i="1"/>
  <c r="S101" i="1"/>
  <c r="J101" i="1"/>
  <c r="N101" i="1"/>
  <c r="L100" i="1"/>
  <c r="S100" i="1"/>
  <c r="J100" i="1"/>
  <c r="N100" i="1"/>
  <c r="L99" i="1"/>
  <c r="S99" i="1"/>
  <c r="J99" i="1"/>
  <c r="N99" i="1"/>
  <c r="L98" i="1"/>
  <c r="S98" i="1"/>
  <c r="J98" i="1"/>
  <c r="N98" i="1"/>
  <c r="L97" i="1"/>
  <c r="S97" i="1"/>
  <c r="J97" i="1"/>
  <c r="N97" i="1"/>
  <c r="L96" i="1"/>
  <c r="S96" i="1"/>
  <c r="J96" i="1"/>
  <c r="N96" i="1"/>
  <c r="L95" i="1"/>
  <c r="S95" i="1"/>
  <c r="J95" i="1"/>
  <c r="N95" i="1"/>
  <c r="L94" i="1"/>
  <c r="S94" i="1"/>
  <c r="J94" i="1"/>
  <c r="N94" i="1"/>
  <c r="L93" i="1"/>
  <c r="S93" i="1"/>
  <c r="J93" i="1"/>
  <c r="N93" i="1"/>
  <c r="L92" i="1"/>
  <c r="S92" i="1"/>
  <c r="J92" i="1"/>
  <c r="N92" i="1"/>
  <c r="L91" i="1"/>
  <c r="S91" i="1"/>
  <c r="J91" i="1"/>
  <c r="N91" i="1"/>
  <c r="L90" i="1"/>
  <c r="S90" i="1"/>
  <c r="J90" i="1"/>
  <c r="N90" i="1"/>
  <c r="L89" i="1"/>
  <c r="S89" i="1"/>
  <c r="J89" i="1"/>
  <c r="N89" i="1"/>
  <c r="L88" i="1"/>
  <c r="S88" i="1"/>
  <c r="J88" i="1"/>
  <c r="N88" i="1"/>
  <c r="L87" i="1"/>
  <c r="S87" i="1"/>
  <c r="J87" i="1"/>
  <c r="N87" i="1"/>
  <c r="L86" i="1"/>
  <c r="S86" i="1"/>
  <c r="J86" i="1"/>
  <c r="N86" i="1"/>
  <c r="L85" i="1"/>
  <c r="S85" i="1"/>
  <c r="J85" i="1"/>
  <c r="N85" i="1"/>
  <c r="L84" i="1"/>
  <c r="S84" i="1"/>
  <c r="J84" i="1"/>
  <c r="N84" i="1"/>
  <c r="L82" i="1"/>
  <c r="S82" i="1"/>
  <c r="J82" i="1"/>
  <c r="N82" i="1"/>
  <c r="L81" i="1"/>
  <c r="S81" i="1"/>
  <c r="J81" i="1"/>
  <c r="N81" i="1"/>
  <c r="L79" i="1"/>
  <c r="S79" i="1"/>
  <c r="J79" i="1"/>
  <c r="N79" i="1"/>
  <c r="L78" i="1"/>
  <c r="S78" i="1"/>
  <c r="J78" i="1"/>
  <c r="N78" i="1"/>
  <c r="L75" i="1"/>
  <c r="S75" i="1"/>
  <c r="J75" i="1"/>
  <c r="N75" i="1"/>
  <c r="L74" i="1"/>
  <c r="S74" i="1"/>
  <c r="J74" i="1"/>
  <c r="N74" i="1"/>
  <c r="L73" i="1"/>
  <c r="S73" i="1"/>
  <c r="J73" i="1"/>
  <c r="N73" i="1"/>
  <c r="L71" i="1"/>
  <c r="S71" i="1"/>
  <c r="J71" i="1"/>
  <c r="N71" i="1"/>
  <c r="L70" i="1"/>
  <c r="S70" i="1"/>
  <c r="J70" i="1"/>
  <c r="N70" i="1"/>
  <c r="L69" i="1"/>
  <c r="S69" i="1"/>
  <c r="J69" i="1"/>
  <c r="N69" i="1"/>
  <c r="L68" i="1"/>
  <c r="S68" i="1"/>
  <c r="J68" i="1"/>
  <c r="N68" i="1"/>
  <c r="L67" i="1"/>
  <c r="S67" i="1"/>
  <c r="J67" i="1"/>
  <c r="N67" i="1"/>
  <c r="L66" i="1"/>
  <c r="S66" i="1"/>
  <c r="J66" i="1"/>
  <c r="N66" i="1"/>
  <c r="L65" i="1"/>
  <c r="S65" i="1"/>
  <c r="J65" i="1"/>
  <c r="N65" i="1"/>
  <c r="L63" i="1"/>
  <c r="S63" i="1"/>
  <c r="J63" i="1"/>
  <c r="N63" i="1"/>
  <c r="L60" i="1"/>
  <c r="S60" i="1"/>
  <c r="J60" i="1"/>
  <c r="N60" i="1"/>
  <c r="L58" i="1"/>
  <c r="S58" i="1"/>
  <c r="J58" i="1"/>
  <c r="N58" i="1"/>
  <c r="L57" i="1"/>
  <c r="S57" i="1"/>
  <c r="J57" i="1"/>
  <c r="N57" i="1"/>
  <c r="L56" i="1"/>
  <c r="S56" i="1"/>
  <c r="J56" i="1"/>
  <c r="N56" i="1"/>
  <c r="L55" i="1"/>
  <c r="S55" i="1"/>
  <c r="J55" i="1"/>
  <c r="N55" i="1"/>
  <c r="L53" i="1"/>
  <c r="S53" i="1"/>
  <c r="J53" i="1"/>
  <c r="N53" i="1"/>
  <c r="L52" i="1"/>
  <c r="S52" i="1"/>
  <c r="J52" i="1"/>
  <c r="N52" i="1"/>
  <c r="L51" i="1"/>
  <c r="S51" i="1"/>
  <c r="J51" i="1"/>
  <c r="N51" i="1"/>
  <c r="L50" i="1"/>
  <c r="S50" i="1"/>
  <c r="J50" i="1"/>
  <c r="N50" i="1"/>
  <c r="L49" i="1"/>
  <c r="S49" i="1"/>
  <c r="J49" i="1"/>
  <c r="N49" i="1"/>
  <c r="L48" i="1"/>
  <c r="S48" i="1"/>
  <c r="J48" i="1"/>
  <c r="N48" i="1"/>
  <c r="L47" i="1"/>
  <c r="S47" i="1"/>
  <c r="J47" i="1"/>
  <c r="N47" i="1"/>
  <c r="L46" i="1"/>
  <c r="S46" i="1"/>
  <c r="J46" i="1"/>
  <c r="N46" i="1"/>
  <c r="L45" i="1"/>
  <c r="S45" i="1"/>
  <c r="J45" i="1"/>
  <c r="N45" i="1"/>
  <c r="L44" i="1"/>
  <c r="S44" i="1"/>
  <c r="J44" i="1"/>
  <c r="N44" i="1"/>
  <c r="L43" i="1"/>
  <c r="S43" i="1"/>
  <c r="J43" i="1"/>
  <c r="N43" i="1"/>
  <c r="L42" i="1"/>
  <c r="S42" i="1"/>
  <c r="J42" i="1"/>
  <c r="N42" i="1"/>
  <c r="L38" i="1"/>
  <c r="S38" i="1"/>
  <c r="J38" i="1"/>
  <c r="N38" i="1"/>
  <c r="L37" i="1"/>
  <c r="S37" i="1"/>
  <c r="J37" i="1"/>
  <c r="N37" i="1"/>
  <c r="L35" i="1"/>
  <c r="S35" i="1"/>
  <c r="J35" i="1"/>
  <c r="N35" i="1"/>
  <c r="L34" i="1"/>
  <c r="S34" i="1"/>
  <c r="J34" i="1"/>
  <c r="N34" i="1"/>
  <c r="L33" i="1"/>
  <c r="S33" i="1"/>
  <c r="J33" i="1"/>
  <c r="N33" i="1"/>
  <c r="L31" i="1"/>
  <c r="S31" i="1"/>
  <c r="J31" i="1"/>
  <c r="N31" i="1"/>
  <c r="L30" i="1"/>
  <c r="S30" i="1"/>
  <c r="J30" i="1"/>
  <c r="N30" i="1"/>
  <c r="L29" i="1"/>
  <c r="S29" i="1"/>
  <c r="J29" i="1"/>
  <c r="N29" i="1"/>
  <c r="S28" i="1"/>
  <c r="J28" i="1"/>
  <c r="N28" i="1"/>
  <c r="L27" i="1"/>
  <c r="S27" i="1"/>
  <c r="J27" i="1"/>
  <c r="N27" i="1"/>
  <c r="L24" i="1"/>
  <c r="S24" i="1"/>
  <c r="J24" i="1"/>
  <c r="N24" i="1"/>
  <c r="L23" i="1"/>
  <c r="S23" i="1"/>
  <c r="J23" i="1"/>
  <c r="N23" i="1"/>
  <c r="L21" i="1"/>
  <c r="S21" i="1"/>
  <c r="J21" i="1"/>
  <c r="N21" i="1"/>
  <c r="L20" i="1"/>
  <c r="S20" i="1"/>
  <c r="J20" i="1"/>
  <c r="N20" i="1"/>
  <c r="L19" i="1"/>
  <c r="S19" i="1"/>
  <c r="J19" i="1"/>
  <c r="N19" i="1"/>
  <c r="L18" i="1"/>
  <c r="S18" i="1"/>
  <c r="J18" i="1"/>
  <c r="N18" i="1"/>
  <c r="L17" i="1"/>
  <c r="S17" i="1"/>
  <c r="J17" i="1"/>
  <c r="N17" i="1"/>
  <c r="L16" i="1"/>
  <c r="S16" i="1"/>
  <c r="J16" i="1"/>
  <c r="N16" i="1"/>
  <c r="L15" i="1"/>
  <c r="S15" i="1"/>
  <c r="J15" i="1"/>
  <c r="N15" i="1"/>
  <c r="L14" i="1"/>
  <c r="S14" i="1"/>
  <c r="J14" i="1"/>
  <c r="N14" i="1"/>
</calcChain>
</file>

<file path=xl/sharedStrings.xml><?xml version="1.0" encoding="utf-8"?>
<sst xmlns="http://schemas.openxmlformats.org/spreadsheetml/2006/main" count="7772" uniqueCount="4156">
  <si>
    <t>Оптовый прайс - лист ООО "Лотос-А"</t>
  </si>
  <si>
    <t>Адрес: г.Москва 2-й Хорошевский проезд 7к1</t>
  </si>
  <si>
    <t>Часы работы: с 09.00 до 17.00</t>
  </si>
  <si>
    <t>Объем</t>
  </si>
  <si>
    <t>Сумма</t>
  </si>
  <si>
    <t>Скидка:</t>
  </si>
  <si>
    <t>Артикул</t>
  </si>
  <si>
    <t>Цветовая комплектация коробки</t>
  </si>
  <si>
    <t>Ссылка</t>
  </si>
  <si>
    <t>Номенклатура</t>
  </si>
  <si>
    <t>Штук в кор.</t>
  </si>
  <si>
    <t>ДелКор&amp;</t>
  </si>
  <si>
    <t>Цена&amp;</t>
  </si>
  <si>
    <t>Сумма (всего)&amp;</t>
  </si>
  <si>
    <t>Объем&amp;</t>
  </si>
  <si>
    <t>Объем (всего)&amp;</t>
  </si>
  <si>
    <t>Цена</t>
  </si>
  <si>
    <t>Цена со скидкой</t>
  </si>
  <si>
    <t>Доступный остаток</t>
  </si>
  <si>
    <t>Ваш ЗАКАЗ</t>
  </si>
  <si>
    <t>Сумма строки</t>
  </si>
  <si>
    <t>Описание</t>
  </si>
  <si>
    <t>На складе</t>
  </si>
  <si>
    <t>0.Сезонные товары и спорт</t>
  </si>
  <si>
    <t xml:space="preserve">    0.Мячи баскетбольные</t>
  </si>
  <si>
    <t>2308</t>
  </si>
  <si>
    <t>http://185.8.5.70/ut/hs/photo/8d00c23d-bea1-11ee-9eca-c87f54a00a49</t>
  </si>
  <si>
    <t xml:space="preserve">        2308 Мяч баскетбольный, размер 7, вес 540гр.</t>
  </si>
  <si>
    <t>50</t>
  </si>
  <si>
    <t>1</t>
  </si>
  <si>
    <t>382</t>
  </si>
  <si>
    <t>0,0016</t>
  </si>
  <si>
    <t>483</t>
  </si>
  <si>
    <t>Сшивка термо.Материал износостойкая резина, вес 540 гр.</t>
  </si>
  <si>
    <t>501</t>
  </si>
  <si>
    <t>http://185.8.5.70/ut/hs/photo/9baad9ec-0498-11f0-9f06-c87f54a00a49</t>
  </si>
  <si>
    <t xml:space="preserve">        501 Мяч баскетбольный, размер 5.</t>
  </si>
  <si>
    <t>368</t>
  </si>
  <si>
    <t>0,000845</t>
  </si>
  <si>
    <t>67</t>
  </si>
  <si>
    <t>Сшивка термо.Материал износостойкая резина.</t>
  </si>
  <si>
    <t>502</t>
  </si>
  <si>
    <t>http://185.8.5.70/ut/hs/photo/55d1ed96-2f0d-11f0-9f08-c87f54a00a49</t>
  </si>
  <si>
    <t xml:space="preserve">        502 Мяч баскетбольный, 5 размер.</t>
  </si>
  <si>
    <t>0,00242</t>
  </si>
  <si>
    <t>485</t>
  </si>
  <si>
    <t>702</t>
  </si>
  <si>
    <t>http://185.8.5.70/ut/hs/photo/3e0b45b8-0499-11f0-9f06-c87f54a00a49</t>
  </si>
  <si>
    <t xml:space="preserve">        702 Мяч баскетбольный, размер 7.</t>
  </si>
  <si>
    <t>389</t>
  </si>
  <si>
    <t>217</t>
  </si>
  <si>
    <t>703</t>
  </si>
  <si>
    <t>http://185.8.5.70/ut/hs/photo/e217ea92-2f0f-11f0-9f08-c87f54a00a49</t>
  </si>
  <si>
    <t xml:space="preserve">        703 Мяч баскетбольный, 7 размер.</t>
  </si>
  <si>
    <t>394</t>
  </si>
  <si>
    <t>0,003125</t>
  </si>
  <si>
    <t>313</t>
  </si>
  <si>
    <t>BH-200</t>
  </si>
  <si>
    <t>http://185.8.5.70/ut/hs/photo/c316da6a-bea1-11ee-9eca-c87f54a00a49</t>
  </si>
  <si>
    <t xml:space="preserve">        BH-200 Мяч баскетбольный, размер 7, вес 600гр.</t>
  </si>
  <si>
    <t>24</t>
  </si>
  <si>
    <t>998</t>
  </si>
  <si>
    <t>0,00625</t>
  </si>
  <si>
    <t>61</t>
  </si>
  <si>
    <t>Сшивка термо.Материал износостойкая резина.Материал полиуретан, вес 600 гр.</t>
  </si>
  <si>
    <t>MK-258</t>
  </si>
  <si>
    <t>http://185.8.5.70/ut/hs/photo/02a4aa3a-bea2-11ee-9eca-c87f54a00a49</t>
  </si>
  <si>
    <t xml:space="preserve">        MK-258 Мяч баскетбольный, размер 7, вес 600гр.</t>
  </si>
  <si>
    <t>1014</t>
  </si>
  <si>
    <t>180</t>
  </si>
  <si>
    <t>Сшивка термо.Материал износостойкая резина, вес 600 гр.</t>
  </si>
  <si>
    <t>MK-5000</t>
  </si>
  <si>
    <t>http://185.8.5.70/ut/hs/photo/50239479-bea1-11ee-9eca-c87f54a00a49</t>
  </si>
  <si>
    <t xml:space="preserve">        MK-5000 Мяч баскетбольный, размер 7, вес 500гр.</t>
  </si>
  <si>
    <t>689</t>
  </si>
  <si>
    <t>Сшивка термо.Материал износостойкая резина, вес 500гр.</t>
  </si>
  <si>
    <t xml:space="preserve">    0.Сезонные товары и спорт</t>
  </si>
  <si>
    <t>012-13</t>
  </si>
  <si>
    <t>http://185.8.5.70/ut/hs/photo/c43a9818-4dc6-11f0-9f10-c87f54a00a49</t>
  </si>
  <si>
    <t xml:space="preserve">        012-13 Набор Фингерборд, роллерсерф, фингер самокат.28*15*2</t>
  </si>
  <si>
    <t>288</t>
  </si>
  <si>
    <t>137</t>
  </si>
  <si>
    <t>0,00084</t>
  </si>
  <si>
    <t>589</t>
  </si>
  <si>
    <t>**Набор "Фингерборд, роллерсерф, фингер самокат" ** — это увлекательный набор миниатюрных спортивных снарядов для игры и развития моторики.
Особенности:
- **Состав набора**: Фингерборд, роллерсерф, ф</t>
  </si>
  <si>
    <t>HF607</t>
  </si>
  <si>
    <t>http://185.8.5.70/ut/hs/photo/aadab276-f8ce-11ea-b611-000c2916be62</t>
  </si>
  <si>
    <t xml:space="preserve">        HF607 Баскетбольная мобильная стойка.48*41,5*13</t>
  </si>
  <si>
    <t>8</t>
  </si>
  <si>
    <t>2520</t>
  </si>
  <si>
    <t>0,02125</t>
  </si>
  <si>
    <t>3</t>
  </si>
  <si>
    <t>Баскетбольная мобильная стойка, модель HF607, предлагает детям возможность активно заниматься спортом и развивать свои навыки в баскетболе.
Особенности:
- **Высота стойки**: 140 см, что делает её под</t>
  </si>
  <si>
    <t xml:space="preserve">    01.Палатки, корзинки, прыгуны</t>
  </si>
  <si>
    <t xml:space="preserve">        02.Палатки, игровые домики и корзины</t>
  </si>
  <si>
    <t>1001-2</t>
  </si>
  <si>
    <t>http://185.8.5.70/ut/hs/photo/720b2ef0-c0f9-11ee-9eca-c87f54a00a49</t>
  </si>
  <si>
    <t xml:space="preserve">            1001-2 Детская корзинка для игрушек.38*38*2</t>
  </si>
  <si>
    <t>60</t>
  </si>
  <si>
    <t>263</t>
  </si>
  <si>
    <t>0,000841</t>
  </si>
  <si>
    <t>65</t>
  </si>
  <si>
    <t>Высота корзины 60см</t>
  </si>
  <si>
    <t>1497-02</t>
  </si>
  <si>
    <t>http://185.8.5.70/ut/hs/photo/f531a371-d59a-11f0-9f28-c87f54a00a49</t>
  </si>
  <si>
    <t xml:space="preserve">            1497-02 Корзина для игрушек </t>
  </si>
  <si>
    <t>315</t>
  </si>
  <si>
    <t>14</t>
  </si>
  <si>
    <t>8105</t>
  </si>
  <si>
    <t>http://185.8.5.70/ut/hs/photo/d7134152-2b47-11ea-b839-000c2916be62</t>
  </si>
  <si>
    <t xml:space="preserve">            8105 Детская игровая палатка.43*45*5</t>
  </si>
  <si>
    <t>1260</t>
  </si>
  <si>
    <t>0,004333</t>
  </si>
  <si>
    <t>51</t>
  </si>
  <si>
    <t>Представляем вашему вниманию детскую игровую палатку модели 8105, идеальное место для игр и развлечений вашего ребенка. Эта палатка создает уютное и веселое пространство для игр, чтения книг или даже</t>
  </si>
  <si>
    <t>8113</t>
  </si>
  <si>
    <t>http://185.8.5.70/ut/hs/photo/50e5a3b4-8bd9-11eb-9681-b42e99eb5c45</t>
  </si>
  <si>
    <t xml:space="preserve">            8113  Детская игровая палатка.40*45*5</t>
  </si>
  <si>
    <t>0,004778</t>
  </si>
  <si>
    <t>16</t>
  </si>
  <si>
    <t>Детская игровая палатка-отличный подарок для мальчиков и девочек! Яркий дизайн! С сетками для притока воздуха! Легкая сборка-разборка. Упакована в сумку с ручками для удобства переноски. Размер палатк</t>
  </si>
  <si>
    <t>8202</t>
  </si>
  <si>
    <t>http://185.8.5.70/ut/hs/photo/d713415e-2b47-11ea-b839-000c2916be62</t>
  </si>
  <si>
    <t xml:space="preserve">            8202  Палатка детская.40*45*5</t>
  </si>
  <si>
    <t>1575</t>
  </si>
  <si>
    <t>0,005292</t>
  </si>
  <si>
    <t>Размеры в собраном виде 135*105*135. Размер сумочки 40*45см</t>
  </si>
  <si>
    <t xml:space="preserve">        03. Животные-прыгуны</t>
  </si>
  <si>
    <t>1986-2</t>
  </si>
  <si>
    <t>http://185.8.5.70/ut/hs/photo/392b91df-20ed-11e7-96e0-4c001053a7fa</t>
  </si>
  <si>
    <t xml:space="preserve">            1986-2 Надувной прыгун "Олень с цветочками".30*25*1</t>
  </si>
  <si>
    <t>30</t>
  </si>
  <si>
    <t>630</t>
  </si>
  <si>
    <t>0,00075</t>
  </si>
  <si>
    <t>227</t>
  </si>
  <si>
    <t>Представляем надувного прыгуна модели 1986-2 в виде оленя, который станет отличным подарком для маленьких любителей активных игр. Этот надувной олень предназначен для прыжков и активного времяпрепрово</t>
  </si>
  <si>
    <t>619-67</t>
  </si>
  <si>
    <t>http://185.8.5.70/ut/hs/photo/92636c9f-bea0-11ee-9eca-c87f54a00a49</t>
  </si>
  <si>
    <t xml:space="preserve">            619-67 Надувной прыгун "Лошадка".55*30*55</t>
  </si>
  <si>
    <t>578</t>
  </si>
  <si>
    <t>0,002875</t>
  </si>
  <si>
    <t>155</t>
  </si>
  <si>
    <t>Размер в надутом состоянии 55*30*55см ,предназначена для подвижных игр малыша в течение дня.Это занимательный тренажер для развития мышц, координации движений и чувства равновесия. Крепко держаться мо</t>
  </si>
  <si>
    <t>619-69</t>
  </si>
  <si>
    <t>http://185.8.5.70/ut/hs/photo/504874d4-bea0-11ee-9eca-c87f54a00a49</t>
  </si>
  <si>
    <t xml:space="preserve">            619-69 Надувной прыгун с тканевым чехлом "Ослик".55*30*55</t>
  </si>
  <si>
    <t>893</t>
  </si>
  <si>
    <t>22</t>
  </si>
  <si>
    <t xml:space="preserve">    02.Слаймы, сквиши, лизуны, скользуны, антистресс игрушки</t>
  </si>
  <si>
    <t>JY-58</t>
  </si>
  <si>
    <t>ЛУЧШАЯ ЦЕНА</t>
  </si>
  <si>
    <t>http://185.8.5.70/ut/hs/photo/fd97e68a-c4bf-11ee-9ecb-c87f54a00a49</t>
  </si>
  <si>
    <t xml:space="preserve">        JY-58 Сквиш-антистресс "Мышка" в дисплее 12шт.26*21*6</t>
  </si>
  <si>
    <t>567</t>
  </si>
  <si>
    <t>0,0036</t>
  </si>
  <si>
    <t>43</t>
  </si>
  <si>
    <t>Игрушка сквиш Мышка - это популярная антистрессовая игрушка, которая поможет вам снять напряжение и расслабиться.Размер игрушки 7,5х6х5см. Просто сжимайте и растягивайте ее, чтобы почувствовать приятн</t>
  </si>
  <si>
    <t>JY-62</t>
  </si>
  <si>
    <t>http://185.8.5.70/ut/hs/photo/5069c260-c4d0-11ee-9ecb-c87f54a00a49</t>
  </si>
  <si>
    <t xml:space="preserve">        JY-62 Тянучка-антистресс "Динозавр" в дисплее 12шт.36*26*6</t>
  </si>
  <si>
    <t>20</t>
  </si>
  <si>
    <t>0,006437</t>
  </si>
  <si>
    <t>Игрушка тянучка Динозавр - это забавная антистрессовая игрушка, которая позволяет вам растягивать ее в разные стороны для создания уникальных форм и фигур.Размер игрушки 17х6х6см. Играя с тянучкой, вы</t>
  </si>
  <si>
    <t xml:space="preserve">    03.Спорттовары</t>
  </si>
  <si>
    <t xml:space="preserve">        01.Мячи и аксессуары </t>
  </si>
  <si>
    <t xml:space="preserve">            Мячи волейбольные</t>
  </si>
  <si>
    <t>1000</t>
  </si>
  <si>
    <t>http://185.8.5.70/ut/hs/photo/11bc3271-bea5-11ee-9eca-c87f54a00a49</t>
  </si>
  <si>
    <t xml:space="preserve">                1000 Мяч волейбольный 5 размер, вес 300гр.</t>
  </si>
  <si>
    <t>0,003</t>
  </si>
  <si>
    <t>571</t>
  </si>
  <si>
    <t>Сшивка термо.Материал полиуретан, вес 300 гр.</t>
  </si>
  <si>
    <t>2202</t>
  </si>
  <si>
    <t>http://185.8.5.70/ut/hs/photo/8efcee00-049c-11f0-9f06-c87f54a00a49</t>
  </si>
  <si>
    <t xml:space="preserve">                2202 Мяч волейбольный 5 размер.</t>
  </si>
  <si>
    <t>134</t>
  </si>
  <si>
    <t>Машинная сшивка.</t>
  </si>
  <si>
    <t>2208</t>
  </si>
  <si>
    <t>http://185.8.5.70/ut/hs/photo/979b586c-2f11-11f0-9f08-c87f54a00a49</t>
  </si>
  <si>
    <t xml:space="preserve">                2208 Мяч волейбольный 5 размер.</t>
  </si>
  <si>
    <t>504</t>
  </si>
  <si>
    <t>159</t>
  </si>
  <si>
    <t>Сшивка термо.</t>
  </si>
  <si>
    <t>2209(A)</t>
  </si>
  <si>
    <t>http://185.8.5.70/ut/hs/photo/22bd0210-049d-11f0-9f06-c87f54a00a49</t>
  </si>
  <si>
    <t xml:space="preserve">                2209(A) Мяч волейбольный 5 размер.</t>
  </si>
  <si>
    <t>39</t>
  </si>
  <si>
    <t>283-2</t>
  </si>
  <si>
    <t>http://185.8.5.70/ut/hs/photo/380f3313-049c-11f0-9f06-c87f54a00a49</t>
  </si>
  <si>
    <t xml:space="preserve">                283-2 Мяч волейбольный 5 размер.</t>
  </si>
  <si>
    <t>100</t>
  </si>
  <si>
    <t>378</t>
  </si>
  <si>
    <t>77</t>
  </si>
  <si>
    <t>283-5</t>
  </si>
  <si>
    <t>http://185.8.5.70/ut/hs/photo/f017dcc9-049b-11f0-9f06-c87f54a00a49</t>
  </si>
  <si>
    <t xml:space="preserve">                283-5 Мяч волейбольный 5 размер.</t>
  </si>
  <si>
    <t>452</t>
  </si>
  <si>
    <t>283-7</t>
  </si>
  <si>
    <t>http://185.8.5.70/ut/hs/photo/bbc321da-2f10-11f0-9f08-c87f54a00a49</t>
  </si>
  <si>
    <t xml:space="preserve">                283-7 Мяч волейбольный 5 размер.</t>
  </si>
  <si>
    <t>576</t>
  </si>
  <si>
    <t>283-8</t>
  </si>
  <si>
    <t>http://185.8.5.70/ut/hs/photo/177e1206-2f11-11f0-9f08-c87f54a00a49</t>
  </si>
  <si>
    <t xml:space="preserve">                283-8 Мяч волейбольный 5 размер.</t>
  </si>
  <si>
    <t>431</t>
  </si>
  <si>
    <t>63</t>
  </si>
  <si>
    <t>MK-P02</t>
  </si>
  <si>
    <t>http://185.8.5.70/ut/hs/photo/7c6cf400-bea5-11ee-9eca-c87f54a00a49</t>
  </si>
  <si>
    <t xml:space="preserve">                MK-P02 Мяч волейбольный 5 размер, вес 280гр.</t>
  </si>
  <si>
    <t>410</t>
  </si>
  <si>
    <t>0,001667</t>
  </si>
  <si>
    <t>190</t>
  </si>
  <si>
    <t>Машинная сшивка.Материал вспененный ПВХ, вес 270гр.</t>
  </si>
  <si>
    <t>MK-P04</t>
  </si>
  <si>
    <t>http://185.8.5.70/ut/hs/photo/faf75fc5-bea5-11ee-9eca-c87f54a00a49</t>
  </si>
  <si>
    <t xml:space="preserve">                MK-P04 Мяч волейбольный 5 размер, вес 280гр.</t>
  </si>
  <si>
    <t>0,001666</t>
  </si>
  <si>
    <t>75</t>
  </si>
  <si>
    <t>QSV501</t>
  </si>
  <si>
    <t>http://185.8.5.70/ut/hs/photo/63628a64-bea3-11ee-9eca-c87f54a00a49</t>
  </si>
  <si>
    <t xml:space="preserve">                QSV501 Мяч волейбольный 5 размер, вес 260гр.</t>
  </si>
  <si>
    <t>70</t>
  </si>
  <si>
    <t>352</t>
  </si>
  <si>
    <t>0,001429</t>
  </si>
  <si>
    <t>231</t>
  </si>
  <si>
    <t>Машинная сшивка.Материал вспененный ПВХ, вес 260гр.</t>
  </si>
  <si>
    <t>QSV515</t>
  </si>
  <si>
    <t>http://185.8.5.70/ut/hs/photo/277c8899-bea3-11ee-9eca-c87f54a00a49</t>
  </si>
  <si>
    <t xml:space="preserve">                QSV515 Мяч волейбольный 5 размер, вес 280гр.</t>
  </si>
  <si>
    <t>436</t>
  </si>
  <si>
    <t>81</t>
  </si>
  <si>
    <t>Машинная сшивка.Материал полиуретан, вес 280 гр.</t>
  </si>
  <si>
    <t xml:space="preserve">            Мячи футбольные</t>
  </si>
  <si>
    <t>805-2</t>
  </si>
  <si>
    <t>http://185.8.5.70/ut/hs/photo/372ac895-2f13-11f0-9f08-c87f54a00a49</t>
  </si>
  <si>
    <t xml:space="preserve">                805-2 Мяч футбольный, размер 5.</t>
  </si>
  <si>
    <t>805-8</t>
  </si>
  <si>
    <t>http://185.8.5.70/ut/hs/photo/8bdba733-04a5-11f0-9f06-c87f54a00a49</t>
  </si>
  <si>
    <t xml:space="preserve">                805-8 Мяч футбольный, размер 5.</t>
  </si>
  <si>
    <t>336</t>
  </si>
  <si>
    <t>200</t>
  </si>
  <si>
    <t>MK-150</t>
  </si>
  <si>
    <t>http://185.8.5.70/ut/hs/photo/8fb89460-bea9-11ee-9eca-c87f54a00a49</t>
  </si>
  <si>
    <t xml:space="preserve">                MK-150 Мяч футбольный, размер 5, вес 420гр.</t>
  </si>
  <si>
    <t>18</t>
  </si>
  <si>
    <t>0,01</t>
  </si>
  <si>
    <t>13</t>
  </si>
  <si>
    <t>Сшивка термо.Материал полиуретан, вес 420 гр.</t>
  </si>
  <si>
    <t>MK-155</t>
  </si>
  <si>
    <t>http://185.8.5.70/ut/hs/photo/ba4c8311-beaa-11ee-9eca-c87f54a00a49</t>
  </si>
  <si>
    <t xml:space="preserve">                MK-155 Мяч футбольный, размер 5, вес 400гр.</t>
  </si>
  <si>
    <t>0,006333</t>
  </si>
  <si>
    <t>119</t>
  </si>
  <si>
    <t>Сшивка термо.Материал термопластичный полиуретан(ТПУ), вес 400 гр.</t>
  </si>
  <si>
    <t xml:space="preserve">        03.Спорттовары</t>
  </si>
  <si>
    <t>JA-1</t>
  </si>
  <si>
    <t>http://185.8.5.70/ut/hs/photo/c43a93a3-4dc6-11f0-9f10-c87f54a00a49</t>
  </si>
  <si>
    <t xml:space="preserve">            JA-1 Скакалка в ассортименте.8,5*8,5*2</t>
  </si>
  <si>
    <t>600</t>
  </si>
  <si>
    <t>0,000145</t>
  </si>
  <si>
    <t>224</t>
  </si>
  <si>
    <t>**Скакалка** — это спортивный снаряд для физической активности, подходящий для детей и подростков.
Особенности:
- **В ассортименте**: Доступны разные цвета или варианты — для выбора по вкусу.
- **Про</t>
  </si>
  <si>
    <t xml:space="preserve">        04.Бадминтон, ракетки, мячики, валаны</t>
  </si>
  <si>
    <t xml:space="preserve">            04.Бадминтон, ракетки, мячики, валаны</t>
  </si>
  <si>
    <t>S909P3</t>
  </si>
  <si>
    <t>ХИТ</t>
  </si>
  <si>
    <t>http://185.8.5.70/ut/hs/photo/74375787-ab9f-11e0-9174-001fc6735a0c</t>
  </si>
  <si>
    <t xml:space="preserve">                S909P3 Теннисные мячики в колбе 3шт.7,5*7,5*21</t>
  </si>
  <si>
    <t>40</t>
  </si>
  <si>
    <t>347</t>
  </si>
  <si>
    <t>0,001181</t>
  </si>
  <si>
    <t>21</t>
  </si>
  <si>
    <t>Хотите добавить веселья и активности в игру в теннис? Наш набор теннисных шариков S909P3 включает 3 штуки шариков, которые поставляются в колбе - идеальный выбор!
Особенности:
- Качественные шарики: ш</t>
  </si>
  <si>
    <t xml:space="preserve">            Бадминтон</t>
  </si>
  <si>
    <t>2020</t>
  </si>
  <si>
    <t>http://185.8.5.70/ut/hs/photo/41c5e6b4-93d1-11ec-96bf-b42e99eb5c45</t>
  </si>
  <si>
    <t xml:space="preserve">                2020 Ракетка для бадминтона в чехле 2 шт, 66*20</t>
  </si>
  <si>
    <t>328</t>
  </si>
  <si>
    <t>0,00198</t>
  </si>
  <si>
    <t>517</t>
  </si>
  <si>
    <t>Хотите добавить веселья и активности в игру в бадминтон? Наш набор ракеток 2020 включает 2 ракетки для бадминтона, каждая из которых поставляется в чехле. Длина ракетки составляет 65 см.
Особенности:</t>
  </si>
  <si>
    <t>555</t>
  </si>
  <si>
    <t>http://185.8.5.70/ut/hs/photo/765255d5-86ae-11ed-9701-b42e99eb5c45</t>
  </si>
  <si>
    <t xml:space="preserve">                555 Ракетка для бадминтона в чехле 2шт.68*22*3</t>
  </si>
  <si>
    <t>344</t>
  </si>
  <si>
    <t>0,004488</t>
  </si>
  <si>
    <t>46</t>
  </si>
  <si>
    <t>Хотите добавить веселья и активности в игру в бадминтон? Наш набор ракеток 555 включает 2 ракетки для бадминтона, каждая из которых поставляется в чехле. Длина ракетки составляет 68 см.
Особенности:
-</t>
  </si>
  <si>
    <t>588</t>
  </si>
  <si>
    <t>http://185.8.5.70/ut/hs/photo/127a0c1a-6751-11ea-b7de-000c2916be62</t>
  </si>
  <si>
    <t xml:space="preserve">                588 Ракетка для бадминтона в чехле 2 шт.65*20*5</t>
  </si>
  <si>
    <t>0,001972</t>
  </si>
  <si>
    <t>Хотите добавить веселья и активности в игру в бадминтон? Наш набор ракеток 588 включает 2 ракетки для бадминтона, каждая из которых поставляется в чехле. Длина ракетки составляет 64 см.
Особенности:
-</t>
  </si>
  <si>
    <t>606</t>
  </si>
  <si>
    <t>http://185.8.5.70/ut/hs/photo/765255cd-86ae-11ed-9701-b42e99eb5c45</t>
  </si>
  <si>
    <t xml:space="preserve">                606 Ракетка для бадминтона 1шт в чехле.68*22*3</t>
  </si>
  <si>
    <t>357</t>
  </si>
  <si>
    <t>102</t>
  </si>
  <si>
    <t>Хотите добавить веселья и активности в игру в бадминтон? 606 включает 1 ракетку для бадминтона, каждая из которых поставляется в чехле. Длина ракетки составляет 68 см.
Особенности:
- Качественная раке</t>
  </si>
  <si>
    <t>857</t>
  </si>
  <si>
    <t>http://185.8.5.70/ut/hs/photo/b57ce686-912c-11eb-968f-b42e99eb5c45</t>
  </si>
  <si>
    <t xml:space="preserve">                857 Ракетка для бадминтона в чехле 2 шт.64*20*5</t>
  </si>
  <si>
    <t>0,0064</t>
  </si>
  <si>
    <t>301</t>
  </si>
  <si>
    <t>Ракетка для бадминтона в чехле 2 шт. Длина ракетки 64см, размер упаковки 64*20см</t>
  </si>
  <si>
    <t>CDL666</t>
  </si>
  <si>
    <t>http://185.8.5.70/ut/hs/photo/cb2154b7-b30f-11eb-9693-b42e99eb5c45</t>
  </si>
  <si>
    <t xml:space="preserve">                CDL666  Волан в тубе 6шт.23*6*6</t>
  </si>
  <si>
    <t>399</t>
  </si>
  <si>
    <t>0,000828</t>
  </si>
  <si>
    <t>64</t>
  </si>
  <si>
    <t>Хотите добавить веселья и активности в игру с воланами? Наш набор воланов CDL666 включает 6 штук воланов, изготовленных из пластика с имитацией пера - идеальный выбор!
Особенности:
- Качественные вола</t>
  </si>
  <si>
    <t>D03(1)</t>
  </si>
  <si>
    <t>http://185.8.5.70/ut/hs/photo/196ecc47-6506-11e9-9ecf-000c2916be62</t>
  </si>
  <si>
    <t xml:space="preserve">                D03(1) Ракетка для бадминтона в чехле 2 шт.65*20*5</t>
  </si>
  <si>
    <t>239</t>
  </si>
  <si>
    <t>0,001546</t>
  </si>
  <si>
    <t>474</t>
  </si>
  <si>
    <t>Хотите добавить веселья и активности в игру в бадминтон? Наш набор ракеток D03(1) включает 2 ракетки для бадминтона, каждая из которых поставляется в чехле. Длина ракетки составляет 64 см.
Особенности</t>
  </si>
  <si>
    <t xml:space="preserve">        07.Гимнастические мячи</t>
  </si>
  <si>
    <t>500AM</t>
  </si>
  <si>
    <t>http://185.8.5.70/ut/hs/photo/ce09dfed-6776-11ea-b7de-000c2916be62</t>
  </si>
  <si>
    <t xml:space="preserve">            500AM Мяч с рожками, массажный, диаметр 50см.15*12*6</t>
  </si>
  <si>
    <t>0,001277</t>
  </si>
  <si>
    <t>87</t>
  </si>
  <si>
    <t>Диаметр мячика - 50 см.</t>
  </si>
  <si>
    <t>619-10A</t>
  </si>
  <si>
    <t>http://185.8.5.70/ut/hs/photo/331d876b-be9f-11ee-9eca-c87f54a00a49</t>
  </si>
  <si>
    <t xml:space="preserve">            619-10A Мяч гимнастический с рожками, диаметр 45см.</t>
  </si>
  <si>
    <t>252</t>
  </si>
  <si>
    <t>0,001299</t>
  </si>
  <si>
    <t>31</t>
  </si>
  <si>
    <t>Диаметр 45см.</t>
  </si>
  <si>
    <t>619-9A</t>
  </si>
  <si>
    <t>http://185.8.5.70/ut/hs/photo/69b6de40-be9f-11ee-9eca-c87f54a00a49</t>
  </si>
  <si>
    <t xml:space="preserve">            619-9A Мяч гимнастический с рожками, диаметр 45см.</t>
  </si>
  <si>
    <t>80</t>
  </si>
  <si>
    <t>182</t>
  </si>
  <si>
    <t xml:space="preserve">    04.Летние товары</t>
  </si>
  <si>
    <t xml:space="preserve">        04.Летние товары</t>
  </si>
  <si>
    <t>6(A)</t>
  </si>
  <si>
    <t>http://185.8.5.70/ut/hs/photo/8f99a308-bb7a-11ee-9ec6-c87f54a00a49</t>
  </si>
  <si>
    <t xml:space="preserve">            6(A) Игра хваталка-манипулятор "Рука робота".56*8,7*8,5</t>
  </si>
  <si>
    <t>120</t>
  </si>
  <si>
    <t>0,001757</t>
  </si>
  <si>
    <t>25</t>
  </si>
  <si>
    <t>Игра 6(A) "Хваталка-манипулятор" с головой Динозавра - это увлекательная игрушка, разработанная для развития моторики и координации движений у детей. Она предлагает детям возможность тренировать свои</t>
  </si>
  <si>
    <t>M-60</t>
  </si>
  <si>
    <t>http://185.8.5.70/ut/hs/photo/1f4798ad-bb7a-11ee-9ec6-c87f54a00a49</t>
  </si>
  <si>
    <t xml:space="preserve">            M-60 Игра хваталка-манипулятор "Рука робота".25*11,5*6</t>
  </si>
  <si>
    <t>95</t>
  </si>
  <si>
    <t>0,000514</t>
  </si>
  <si>
    <t>2</t>
  </si>
  <si>
    <t>Игра M-60 "Хваталка-манипулятор" с головой Динозавра - это увлекательная игрушка, разработанная для развития моторики и координации движений у детей. Она предлагает детям возможность тренировать свои</t>
  </si>
  <si>
    <t xml:space="preserve">        Ветерки</t>
  </si>
  <si>
    <t>C70499</t>
  </si>
  <si>
    <t>http://185.8.5.70/ut/hs/photo/06722932-1091-11f0-9f06-c87f54a00a49</t>
  </si>
  <si>
    <t xml:space="preserve">            C70499 Ветерок</t>
  </si>
  <si>
    <t>400</t>
  </si>
  <si>
    <t>84</t>
  </si>
  <si>
    <t>0,000438</t>
  </si>
  <si>
    <t>194</t>
  </si>
  <si>
    <t>Детская игрушка "Ветерок", — это простое и увлекательное устройство, которое показывает направление ветра.
Особенности:
- **Конструкция**: Состоит из легкого вращающегося элемента, который крепится н</t>
  </si>
  <si>
    <t>C70502</t>
  </si>
  <si>
    <t>http://185.8.5.70/ut/hs/photo/3d6807bb-1091-11f0-9f06-c87f54a00a49</t>
  </si>
  <si>
    <t xml:space="preserve">            C70502 Ветерок</t>
  </si>
  <si>
    <t>79</t>
  </si>
  <si>
    <t>587</t>
  </si>
  <si>
    <t xml:space="preserve">        Водное оружие</t>
  </si>
  <si>
    <t>1010-5</t>
  </si>
  <si>
    <t>http://185.8.5.70/ut/hs/photo/c3079f19-f9ff-11df-852b-4c001053a7fa</t>
  </si>
  <si>
    <t xml:space="preserve">            1010-5 Рюкзак(ёмкость для воды) "Пчелка" с водным пистолетом.33*24*8</t>
  </si>
  <si>
    <t>36</t>
  </si>
  <si>
    <t>0,00893</t>
  </si>
  <si>
    <t>113</t>
  </si>
  <si>
    <t>Размер рюкзака 33*24*8см.</t>
  </si>
  <si>
    <t>1010C</t>
  </si>
  <si>
    <t>http://185.8.5.70/ut/hs/photo/1beefbe1-1e6f-11e2-bbfb-4c001053a7fa</t>
  </si>
  <si>
    <t xml:space="preserve">            1010C Рюкзак(ёмкость для воды) "Божья коровка" с водным пистолетом.47*38*8</t>
  </si>
  <si>
    <t>Размер рюкзака 26*18,5*8см, размер пистолета 35*15,5*6см.</t>
  </si>
  <si>
    <t>1050-37</t>
  </si>
  <si>
    <t>http://185.8.5.70/ut/hs/photo/29ad3a9d-2e27-11e1-9a04-4c001053a7fa</t>
  </si>
  <si>
    <t xml:space="preserve">            1050-37 Рюкзак(ёмкость для воды) "Крабик" с водным пистолетом.31*12*42</t>
  </si>
  <si>
    <t>48</t>
  </si>
  <si>
    <t>0,005798</t>
  </si>
  <si>
    <t>167</t>
  </si>
  <si>
    <t>Размеры крабика: 32*7*18 см.Длина шланга: 73 см.Размеры пистолета: 22*3*11 см.Длина ремешка: 90 см.</t>
  </si>
  <si>
    <t>1198-30A</t>
  </si>
  <si>
    <t>http://185.8.5.70/ut/hs/photo/794d7b7f-d8ac-11ef-9efd-c87f54a00a49</t>
  </si>
  <si>
    <t xml:space="preserve">            1198-30A Водная помпа 2 шт.34*10*5</t>
  </si>
  <si>
    <t>144</t>
  </si>
  <si>
    <t>237</t>
  </si>
  <si>
    <t>0,0017</t>
  </si>
  <si>
    <t>Набор водных помп, модель 1198-30A,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</si>
  <si>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1198-30M</t>
  </si>
  <si>
    <t>http://185.8.5.70/ut/hs/photo/794d7fd6-d8ac-11ef-9efd-c87f54a00a49</t>
  </si>
  <si>
    <t xml:space="preserve">            1198-30M Водная помпа 2 шт.34*10*5</t>
  </si>
  <si>
    <t>210</t>
  </si>
  <si>
    <t>160</t>
  </si>
  <si>
    <t>Набор водных помп, модель 1198-30M,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</si>
  <si>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1198-35A</t>
  </si>
  <si>
    <t>http://185.8.5.70/ut/hs/photo/794d8217-d8ac-11ef-9efd-c87f54a00a49</t>
  </si>
  <si>
    <t xml:space="preserve">            1198-35A Водная помпа 2 шт.38*10*5</t>
  </si>
  <si>
    <t>108</t>
  </si>
  <si>
    <t>279</t>
  </si>
  <si>
    <t>0,0019</t>
  </si>
  <si>
    <t>206</t>
  </si>
  <si>
    <t>Набор водных помп, модель 1198-35A,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</si>
  <si>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168-298</t>
  </si>
  <si>
    <t>http://185.8.5.70/ut/hs/photo/788a646d-d8ac-11ef-9efd-c87f54a00a49</t>
  </si>
  <si>
    <t xml:space="preserve">            168-298 Водный пистолет.15*12*4</t>
  </si>
  <si>
    <t>480</t>
  </si>
  <si>
    <t>90</t>
  </si>
  <si>
    <t>0,00072</t>
  </si>
  <si>
    <t>202</t>
  </si>
  <si>
    <t>Водный пистолет, модель 168-298, предлагает детям веселые и активные игры на свежем воздухе.
Особенности:
- **Размер пистолета**: 15x 4x12 см, что делает его компактным и удобным для маленьких рук.
-</t>
  </si>
  <si>
    <t>8012</t>
  </si>
  <si>
    <t>http://185.8.5.70/ut/hs/photo/0b52cc55-e132-11ee-9ed1-c87f54a00a49</t>
  </si>
  <si>
    <t xml:space="preserve">            8012 Пистолет водный 20см.20*15*4</t>
  </si>
  <si>
    <t>96</t>
  </si>
  <si>
    <t>168</t>
  </si>
  <si>
    <t>0,001204</t>
  </si>
  <si>
    <t>Погрузитесь в летнее веселье с мощным водяным пистолетом 8012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</si>
  <si>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8668A</t>
  </si>
  <si>
    <t>http://185.8.5.70/ut/hs/photo/41060aaa-7e1f-11e1-a43a-4c001053a7fa</t>
  </si>
  <si>
    <t xml:space="preserve">            8668A Пистолет водный 23 см.23*12*4</t>
  </si>
  <si>
    <t>111</t>
  </si>
  <si>
    <t>0,001104</t>
  </si>
  <si>
    <t>477</t>
  </si>
  <si>
    <t>Размер пистолета 23см.</t>
  </si>
  <si>
    <t>8680A</t>
  </si>
  <si>
    <t>http://185.8.5.70/ut/hs/photo/50e5a3a0-8bd9-11eb-9681-b42e99eb5c45</t>
  </si>
  <si>
    <t xml:space="preserve">            8680A Пистолет водный 27 см.27*14*5</t>
  </si>
  <si>
    <t>264</t>
  </si>
  <si>
    <t>0,00189</t>
  </si>
  <si>
    <t>952</t>
  </si>
  <si>
    <t>Размер пистолета 27см, объём колбы 220мл</t>
  </si>
  <si>
    <t>8681A</t>
  </si>
  <si>
    <t>http://185.8.5.70/ut/hs/photo/50e5a398-8bd9-11eb-9681-b42e99eb5c45</t>
  </si>
  <si>
    <t xml:space="preserve">            8681A  Пистолет водный 23 см.22*13*3</t>
  </si>
  <si>
    <t>105</t>
  </si>
  <si>
    <t>0,000858</t>
  </si>
  <si>
    <t>K102-1</t>
  </si>
  <si>
    <t>http://185.8.5.70/ut/hs/photo/97653bed-e783-11ee-9ed1-c87f54a00a49</t>
  </si>
  <si>
    <t xml:space="preserve">            K102-1 Пистолет водный 58см.58*22*9</t>
  </si>
  <si>
    <t>683</t>
  </si>
  <si>
    <t>0,006868</t>
  </si>
  <si>
    <t>Погрузитесь в летнее веселье с мощным водяным пистолетом K102-1 длиной 58 см! Этот водяной пистолет оснащен вместительным резервуаром для воды, обеспечивающим длительное время игры без необходимости п</t>
  </si>
  <si>
    <t>K104</t>
  </si>
  <si>
    <t>http://185.8.5.70/ut/hs/photo/efdd347b-e783-11ee-9ed1-c87f54a00a49</t>
  </si>
  <si>
    <t xml:space="preserve">            K104 Пистолет водный 56см.56*22*9</t>
  </si>
  <si>
    <t>0,007652</t>
  </si>
  <si>
    <t>106</t>
  </si>
  <si>
    <t>Погрузитесь в летнее веселье с мощным водяным пистолетом K104 длиной 56 см! Этот водяной пистолет оснащен вместительным резервуаром для воды, обеспечивающим длительное время игры без необходимости пос</t>
  </si>
  <si>
    <t>K771</t>
  </si>
  <si>
    <t>http://185.8.5.70/ut/hs/photo/5b3e2f1e-e784-11ee-9ed1-c87f54a00a49</t>
  </si>
  <si>
    <t xml:space="preserve">            K771 Пистолет водный 41см.41*12*4,5</t>
  </si>
  <si>
    <t>294</t>
  </si>
  <si>
    <t>393</t>
  </si>
  <si>
    <t>Погрузитесь в летнее веселье с мощным водяным пистолетом K771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</si>
  <si>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K773</t>
  </si>
  <si>
    <t>http://185.8.5.70/ut/hs/photo/d2e4196b-e784-11ee-9ed1-c87f54a00a49</t>
  </si>
  <si>
    <t xml:space="preserve">            K773 Пистолет водный 41см.41*14*4,5</t>
  </si>
  <si>
    <t>0,002029</t>
  </si>
  <si>
    <t>265</t>
  </si>
  <si>
    <t>Погрузитесь в летнее веселье с мощным водяным пистолетом K773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</si>
  <si>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KB1339</t>
  </si>
  <si>
    <t>http://185.8.5.70/ut/hs/photo/d15de638-ff32-11ef-9f03-c87f54a00a49</t>
  </si>
  <si>
    <t xml:space="preserve">            KB1339 Пистолет водный на аккумуляторе, прицел, свет.29,3*9,2*20,4</t>
  </si>
  <si>
    <t>1680</t>
  </si>
  <si>
    <t>0,005499</t>
  </si>
  <si>
    <t>.Водный пистолет (модель KB1339)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</si>
  <si>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KB1352</t>
  </si>
  <si>
    <t>http://185.8.5.70/ut/hs/photo/a14e910b-ff31-11ef-9f03-c87f54a00a49</t>
  </si>
  <si>
    <t xml:space="preserve">            KB1352 Пистолет водный на аккумуляторе, свет.29,3*9,2*20,4</t>
  </si>
  <si>
    <t>6</t>
  </si>
  <si>
    <t>.Водный пистолет (модель KB1352)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</si>
  <si>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LD-112H</t>
  </si>
  <si>
    <t>http://185.8.5.70/ut/hs/photo/02fa7306-f25f-11ee-9ed5-c87f54a00a49</t>
  </si>
  <si>
    <t xml:space="preserve">            LD-112H Пистолет водный 49см.49*22*5,5</t>
  </si>
  <si>
    <t>525</t>
  </si>
  <si>
    <t>0,005391</t>
  </si>
  <si>
    <t>Погрузитесь в летнее веселье с мощным водяным пистолетом LD-112H длиной 49 см! Этот водяной пистолет оснащен вместительным резервуаром для воды, обеспечивающим длительное время игры без необходимости</t>
  </si>
  <si>
    <t>LD-838H</t>
  </si>
  <si>
    <t>http://185.8.5.70/ut/hs/photo/84432f2b-f260-11ee-9ed5-c87f54a00a49</t>
  </si>
  <si>
    <t xml:space="preserve">            LD-838H Пистолет водный 50см.50*23*5</t>
  </si>
  <si>
    <t>599</t>
  </si>
  <si>
    <t>0,005206</t>
  </si>
  <si>
    <t>123</t>
  </si>
  <si>
    <t>Погрузитесь в летнее веселье с мощным водяным пистолетом LD-838H длиной 50 см! Этот водяной пистолет оснащен вместительным резервуаром для воды, обеспечивающим длительное время игры без необходимости</t>
  </si>
  <si>
    <t>LD-858A</t>
  </si>
  <si>
    <t>http://185.8.5.70/ut/hs/photo/d137d71f-d4f9-11ec-96ce-b42e99eb5c45</t>
  </si>
  <si>
    <t xml:space="preserve">            LD-858A  Пистолет водный.50*20*8</t>
  </si>
  <si>
    <t>751</t>
  </si>
  <si>
    <t>0,008</t>
  </si>
  <si>
    <t>33</t>
  </si>
  <si>
    <t>Размер пистолета 50см.</t>
  </si>
  <si>
    <t>M125</t>
  </si>
  <si>
    <t>http://185.8.5.70/ut/hs/photo/637f24c9-e77a-11ee-9ed1-c87f54a00a49</t>
  </si>
  <si>
    <t xml:space="preserve">            M125 Пистолет водный 20см.20*10*4</t>
  </si>
  <si>
    <t>384</t>
  </si>
  <si>
    <t>74</t>
  </si>
  <si>
    <t>0,000575</t>
  </si>
  <si>
    <t>Погрузитесь в летнее веселье с мощным водяным пистолетом M125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</si>
  <si>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M181L</t>
  </si>
  <si>
    <t>http://185.8.5.70/ut/hs/photo/801ad3f3-e82c-11ee-9ed1-c87f54a00a49</t>
  </si>
  <si>
    <t xml:space="preserve">            M181L Рюкзак(ёмкость для воды) "Динозаврик" с водным пистолетом.19*27*8</t>
  </si>
  <si>
    <t>0,006067</t>
  </si>
  <si>
    <t>M181L Рюкзак (ёмкость для воды) "Динозаврик" с водным пистолетом - отличный выбор для активных игр на открытом воздухе! Этот уникальный рюкзак со встроенным водным резервуаром.Размер рюкзака 27*19*8см</t>
  </si>
  <si>
    <t>M519P</t>
  </si>
  <si>
    <t>http://185.8.5.70/ut/hs/photo/5cc096bf-e781-11ee-9ed1-c87f54a00a49</t>
  </si>
  <si>
    <t xml:space="preserve">            M519P Пистолет водный 22см.22*14*3,6</t>
  </si>
  <si>
    <t>240</t>
  </si>
  <si>
    <t>0,000923</t>
  </si>
  <si>
    <t>150</t>
  </si>
  <si>
    <t>Погрузитесь в летнее веселье с мощным водяным пистолетом M519P длиной 22 см! Этот водяной пистолет оснащен вместительным резервуаром для воды, обеспечивающим длительное время игры без необходимости по</t>
  </si>
  <si>
    <t>M607Q</t>
  </si>
  <si>
    <t>http://185.8.5.70/ut/hs/photo/f39d75ad-e77f-11ee-9ed1-c87f54a00a49</t>
  </si>
  <si>
    <t xml:space="preserve">            M607Q Пистолет водный 68см.68*24*9,5</t>
  </si>
  <si>
    <t>0,009514</t>
  </si>
  <si>
    <t>Погрузитесь в летнее веселье с мощным водяным пистолетом M607Q длиной 68 см! Этот водяной пистолет оснащен вместительным резервуаром для воды, обеспечивающим длительное время игры без необходимости по</t>
  </si>
  <si>
    <t>M666</t>
  </si>
  <si>
    <t>http://185.8.5.70/ut/hs/photo/cdb63b0c-e77a-11ee-9ed1-c87f54a00a49</t>
  </si>
  <si>
    <t xml:space="preserve">            M666 Пистолет водный 19,3см.19,3*12*4</t>
  </si>
  <si>
    <t>360</t>
  </si>
  <si>
    <t>0,000701</t>
  </si>
  <si>
    <t>790</t>
  </si>
  <si>
    <t>Погрузитесь в летнее веселье с мощным водяным пистолетом M666 длиной 19,3 см! Этот водяной пистолет оснащен вместительным резервуаром для воды, обеспечивающим длительное время игры без необходимости п</t>
  </si>
  <si>
    <t>M708B</t>
  </si>
  <si>
    <t>http://185.8.5.70/ut/hs/photo/b479599a-e82b-11ee-9ed1-c87f54a00a49</t>
  </si>
  <si>
    <t xml:space="preserve">            M708B Водная помпа "Морские обитатели".53*6*6</t>
  </si>
  <si>
    <t>284</t>
  </si>
  <si>
    <t>0,001777</t>
  </si>
  <si>
    <t>47</t>
  </si>
  <si>
    <t>M708B Водная помпа "Морские обитатели" - отличный выбор для детей, любящих активные игры на свежем воздухе! Размер помпы 53*6*6см.Благодаря водной помпе, дети смогут наслаждаться яркими и веселыми бит</t>
  </si>
  <si>
    <t>M721-P</t>
  </si>
  <si>
    <t>http://185.8.5.70/ut/hs/photo/87837df5-f258-11ee-9ed5-c87f54a00a49</t>
  </si>
  <si>
    <t xml:space="preserve">            M721-P Пистолет водный 30см.30*15*6</t>
  </si>
  <si>
    <t>0,002034</t>
  </si>
  <si>
    <t>304</t>
  </si>
  <si>
    <t>Погрузитесь в летнее веселье с мощным водяным пистолетом M721-P длиной 30 см! Этот водяной пистолет оснащен вместительным резервуаром для воды, обеспечивающим длительное время игры без необходимости п</t>
  </si>
  <si>
    <t>M777</t>
  </si>
  <si>
    <t>http://185.8.5.70/ut/hs/photo/7144b6ad-e132-11ee-9ed1-c87f54a00a49</t>
  </si>
  <si>
    <t xml:space="preserve">            M777 Пистолет водный 25см.25*13*4</t>
  </si>
  <si>
    <t>126</t>
  </si>
  <si>
    <t>832</t>
  </si>
  <si>
    <t>Погрузитесь в летнее веселье с мощным водяным пистолетом M777 длиной 25 см! Этот водяной пистолет оснащен вместительным резервуаром для воды, обеспечивающим длительное время игры без необходимости пос</t>
  </si>
  <si>
    <t>M802</t>
  </si>
  <si>
    <t>http://185.8.5.70/ut/hs/photo/13189f43-e77d-11ee-9ed1-c87f54a00a49</t>
  </si>
  <si>
    <t xml:space="preserve">            M802 Пистолет водный 27см.27*15,5*4,5</t>
  </si>
  <si>
    <t>0,001492</t>
  </si>
  <si>
    <t>Погрузитесь в летнее веселье с мощным водяным пистолетом M802 длиной 27 см! Этот водяной пистолет оснащен вместительным резервуаром для воды, обеспечивающим длительное время игры без необходимости пос</t>
  </si>
  <si>
    <t>M810</t>
  </si>
  <si>
    <t>http://185.8.5.70/ut/hs/photo/dded8224-e77d-11ee-9ed1-c87f54a00a49</t>
  </si>
  <si>
    <t xml:space="preserve">            M810 Пистолет водный 48см.48,2*19,5*10,5</t>
  </si>
  <si>
    <t>620</t>
  </si>
  <si>
    <t>0,005814</t>
  </si>
  <si>
    <t>52</t>
  </si>
  <si>
    <t>Погрузитесь в летнее веселье с мощным водяным пистолетом M810 длиной 48,2 см! Этот водяной пистолет оснащен вместительным резервуаром для воды, обеспечивающим длительное время игры без необходимости п</t>
  </si>
  <si>
    <t>M903Q</t>
  </si>
  <si>
    <t>http://185.8.5.70/ut/hs/photo/81a52ddb-e779-11ee-9ed1-c87f54a00a49</t>
  </si>
  <si>
    <t xml:space="preserve">            M903Q Пистолет водный 38.5см.38,5*16,5*8</t>
  </si>
  <si>
    <t>0,002848</t>
  </si>
  <si>
    <t>208</t>
  </si>
  <si>
    <t>Погрузитесь в летнее веселье с мощным водяным пистолетом M903Q длиной 38*5 см! Этот водяной пистолет оснащен вместительным резервуаром для воды, обеспечивающим длительное время игры без необходимости</t>
  </si>
  <si>
    <t>Q4-28</t>
  </si>
  <si>
    <t>http://185.8.5.70/ut/hs/photo/cafed932-d8ac-11ef-9efd-c87f54a00a49</t>
  </si>
  <si>
    <t xml:space="preserve">            Q4-28 Водная помпа в дисплее 30 шт.29*25*21</t>
  </si>
  <si>
    <t>12</t>
  </si>
  <si>
    <t>2888</t>
  </si>
  <si>
    <t>0,015225</t>
  </si>
  <si>
    <t>Водная помпа, модель Q4-28,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</si>
  <si>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Q4-38</t>
  </si>
  <si>
    <t>http://185.8.5.70/ut/hs/photo/788a3e16-d8ac-11ef-9efd-c87f54a00a49</t>
  </si>
  <si>
    <t xml:space="preserve">            Q4-38 Водная помпа в дисплее 30 шт.25*39*21</t>
  </si>
  <si>
    <t>3360</t>
  </si>
  <si>
    <t>0,020475</t>
  </si>
  <si>
    <t>Водная помпа, модель Q4-38,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</si>
  <si>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Q4-48</t>
  </si>
  <si>
    <t>http://185.8.5.70/ut/hs/photo/788a3e95-d8ac-11ef-9efd-c87f54a00a49</t>
  </si>
  <si>
    <t xml:space="preserve">            Q4-48 Помпа водная в дисплее 30 шт.25*21*49</t>
  </si>
  <si>
    <t>3990</t>
  </si>
  <si>
    <t>0,025725</t>
  </si>
  <si>
    <t>26</t>
  </si>
  <si>
    <t>Водная помпа, модель Q4-48,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</si>
  <si>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X4C</t>
  </si>
  <si>
    <t>http://185.8.5.70/ut/hs/photo/9eddb033-ff26-11ef-9f03-c87f54a00a49</t>
  </si>
  <si>
    <t xml:space="preserve">            X4C Пистолет водный 19см на аккумуляторе, 2 режима стрельбы.21,5*20*6,5</t>
  </si>
  <si>
    <t>72</t>
  </si>
  <si>
    <t>735</t>
  </si>
  <si>
    <t>0,003082</t>
  </si>
  <si>
    <t>181</t>
  </si>
  <si>
    <t>X4C Пистолет водный 19см на аккумуляторе - Это идеальный выбор для активных игр на свежем воздухе! Эта игрушка имеет 2 режима стрельбы, что позволяет детям наслаждаться разнообразными боевыми сценария</t>
  </si>
  <si>
    <t>X8C</t>
  </si>
  <si>
    <t>http://185.8.5.70/ut/hs/photo/8299ed19-ff27-11ef-9f03-c87f54a00a49</t>
  </si>
  <si>
    <t xml:space="preserve">            X8C Пистолет водный 13см на аккумуляторе.14*13*6.5</t>
  </si>
  <si>
    <t>0,00137</t>
  </si>
  <si>
    <t>490</t>
  </si>
  <si>
    <t>Откройте для себя новый уровень водных баталий с инновационным водным пистолетом X8C! Этот компактный и мощный пистолет на аккумуляторе длиной всего 13 см идеально подходит для активных игр на открыто</t>
  </si>
  <si>
    <t xml:space="preserve">        Воздушные змеи</t>
  </si>
  <si>
    <t>D40465</t>
  </si>
  <si>
    <t>http://185.8.5.70/ut/hs/photo/f135d9b6-112f-11f0-9f06-c87f54a00a49</t>
  </si>
  <si>
    <t xml:space="preserve">            D40465 Воздушный змей 100см.</t>
  </si>
  <si>
    <t>116</t>
  </si>
  <si>
    <t>0,000235</t>
  </si>
  <si>
    <t>129</t>
  </si>
  <si>
    <t>Игрушка "Воздушный змей" — это увлекательное развлечение для детей и взрослых.Размер змея 100х55см. Благодаря своему легкому и изящному дизайну, воздушный змей легко поднимается в воздух и парит на ле</t>
  </si>
  <si>
    <t>D40467</t>
  </si>
  <si>
    <t>http://185.8.5.70/ut/hs/photo/2e41d966-1131-11f0-9f06-c87f54a00a49</t>
  </si>
  <si>
    <t xml:space="preserve">            D40467 Воздушный змей 70см.</t>
  </si>
  <si>
    <t>132</t>
  </si>
  <si>
    <t>0,000264</t>
  </si>
  <si>
    <t>864</t>
  </si>
  <si>
    <t>Игрушка "Воздушный змей" — это увлекательное развлечение для детей и взрослых.Размер змея 60х70 см. Благодаря своему легкому и изящному дизайну, воздушный змей легко поднимается в воздух и парит на ле</t>
  </si>
  <si>
    <t>D40469</t>
  </si>
  <si>
    <t>http://185.8.5.70/ut/hs/photo/e07ae59f-1131-11f0-9f06-c87f54a00a49</t>
  </si>
  <si>
    <t xml:space="preserve">            D40469 Воздушный змей 140см.</t>
  </si>
  <si>
    <t>0,000599</t>
  </si>
  <si>
    <t>Игрушка "Воздушный змей" — это увлекательное развлечение для детей и взрослых.Размер змея 140х68 см. Благодаря своему легкому и изящному дизайну, воздушный змей легко поднимается в воздух и парит на л</t>
  </si>
  <si>
    <t>D40471</t>
  </si>
  <si>
    <t>http://185.8.5.70/ut/hs/photo/1fda563d-1132-11f0-9f06-c87f54a00a49</t>
  </si>
  <si>
    <t xml:space="preserve">            D40471 Воздушный змей 95 см.</t>
  </si>
  <si>
    <t>0,000229</t>
  </si>
  <si>
    <t>136</t>
  </si>
  <si>
    <t>Игрушка "Воздушный змей" — это увлекательное развлечение для детей и взрослых.Размер змея 95х50 см. Благодаря своему легкому и изящному дизайну, воздушный змей легко поднимается в воздух и парит на ле</t>
  </si>
  <si>
    <t>D40476</t>
  </si>
  <si>
    <t>http://185.8.5.70/ut/hs/photo/fb830a0f-1132-11f0-9f06-c87f54a00a49</t>
  </si>
  <si>
    <t xml:space="preserve">            D40476 Воздушный змей 140 см.</t>
  </si>
  <si>
    <t>247</t>
  </si>
  <si>
    <t>0,000674</t>
  </si>
  <si>
    <t>946</t>
  </si>
  <si>
    <t>Игрушка "Воздушный змей" — это увлекательное развлечение для детей и взрослых.Размер змея 140х95 см. Благодаря своему легкому и изящному дизайну, воздушный змей легко поднимается в воздух и парит на л</t>
  </si>
  <si>
    <t xml:space="preserve">        Мыльные пузыри</t>
  </si>
  <si>
    <t xml:space="preserve">            Мыльные пузыри</t>
  </si>
  <si>
    <t>8899-56E</t>
  </si>
  <si>
    <t>http://185.8.5.70/ut/hs/photo/b397d75f-1f56-11f0-9f07-c87f54a00a49</t>
  </si>
  <si>
    <t xml:space="preserve">                8899-56E Мыльные пузыри пистолет на батарейках, свет.20*7,8*14,5</t>
  </si>
  <si>
    <t>546</t>
  </si>
  <si>
    <t>0,002262</t>
  </si>
  <si>
    <t>71</t>
  </si>
  <si>
    <t>Мыльные пузыри пистолет (модель 8899-56E)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</t>
  </si>
  <si>
    <t>P82238</t>
  </si>
  <si>
    <t>http://185.8.5.70/ut/hs/photo/25baf65e-1f57-11f0-9f07-c87f54a00a49</t>
  </si>
  <si>
    <t xml:space="preserve">                P82238 Мыльные пузыри пистолет на батарейках.15,8*6,5*19,3</t>
  </si>
  <si>
    <t>473</t>
  </si>
  <si>
    <t>0,001982</t>
  </si>
  <si>
    <t>41</t>
  </si>
  <si>
    <t>Мыльные пузыри пистолет (модель P82238)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</si>
  <si>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P82248</t>
  </si>
  <si>
    <t>http://185.8.5.70/ut/hs/photo/d8eb93af-1f57-11f0-9f07-c87f54a00a49</t>
  </si>
  <si>
    <t xml:space="preserve">                P82248 Мыльные пузыри пистолет на батарейках.15,8*6,2*19</t>
  </si>
  <si>
    <t>0,001861</t>
  </si>
  <si>
    <t>Мыльные пузыри пистолет (модель P82248)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</si>
  <si>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XS295</t>
  </si>
  <si>
    <t>http://185.8.5.70/ut/hs/photo/7987100c-1f55-11f0-9f07-c87f54a00a49</t>
  </si>
  <si>
    <t xml:space="preserve">                XS295 Мыльные пузыри пистолет на батарейках, 2 баночки с жидкостью, свет, звук.26*20,8*6</t>
  </si>
  <si>
    <t>0,003245</t>
  </si>
  <si>
    <t>Мыльные пузыри пистолет (модель XS295)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</si>
  <si>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XS301</t>
  </si>
  <si>
    <t>http://185.8.5.70/ut/hs/photo/e802313b-1c4a-11f0-9f07-c87f54a00a49</t>
  </si>
  <si>
    <t xml:space="preserve">                XS301 Мыльные пузыри пистолет на батарейках, 2 баночки с жидкостью, свет, звук.26*20,8*9</t>
  </si>
  <si>
    <t>0,004867</t>
  </si>
  <si>
    <t>Мыльные пузыри пистолет (модель XS301) — это замечательная игрушка, которая подарит детям массу удовольствия и веселья.
Особенности:
- **Комплектация**: В комплект входят две баночки с жидкостью для</t>
  </si>
  <si>
    <t>XS305</t>
  </si>
  <si>
    <t>http://185.8.5.70/ut/hs/photo/f9dd8432-1c4c-11f0-9f07-c87f54a00a49</t>
  </si>
  <si>
    <t xml:space="preserve">                XS305 Мыльные пузыри пистолет на батарейках, 2 баночки с жидкостью, свет.24*18*6</t>
  </si>
  <si>
    <t>0,002592</t>
  </si>
  <si>
    <t>5</t>
  </si>
  <si>
    <t>Мыльные пузыри пистолет (модель XS305)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</si>
  <si>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YR9998A</t>
  </si>
  <si>
    <t>http://185.8.5.70/ut/hs/photo/badd735c-42ca-11f0-9f0b-c87f54a00a49</t>
  </si>
  <si>
    <t xml:space="preserve">                YR9998A Водяная "Мельница", свет, звук.16,7*17*11,5</t>
  </si>
  <si>
    <t>0,003265</t>
  </si>
  <si>
    <t>285</t>
  </si>
  <si>
    <t>Водяная "Мельница" (модель YR9998A) — это яркая и увлекательная игрушка, которая сочетает в себе визуальные и звуковые эффекты для максимального впечатления.
Особенности:
- **Световые эффекты**: Игру</t>
  </si>
  <si>
    <t xml:space="preserve">            Мыльные пузыри на батарейках</t>
  </si>
  <si>
    <t>6280</t>
  </si>
  <si>
    <t>http://185.8.5.70/ut/hs/photo/560ebefa-f0c3-11ee-9ed5-c87f54a00a49</t>
  </si>
  <si>
    <t xml:space="preserve">                6280 Мыльные пузыри "Фотоаппарат" на батарейках.18,3*16,2*9,1</t>
  </si>
  <si>
    <t>0,003583</t>
  </si>
  <si>
    <t>73</t>
  </si>
  <si>
    <t>6280 Эта игрушка позволяет детям создавать красочные мыльные пузыри с помощью специального фотоаппарата на батарейках. Размер 14,2х10,5х8,5см.Игра с мыльными пузырями не только развлекает малышей, но</t>
  </si>
  <si>
    <t>MY220Y-2</t>
  </si>
  <si>
    <t>http://185.8.5.70/ut/hs/photo/f23967fe-a881-11df-a913-001fc6735a0c</t>
  </si>
  <si>
    <t xml:space="preserve">                MY220Y-2 Мыльные пузыри "Фотоаппарат" на батарейках.19.2*23.6*9.3</t>
  </si>
  <si>
    <t>625</t>
  </si>
  <si>
    <t>0,003627</t>
  </si>
  <si>
    <t>Размер игрушки 10,5*13*9см,в комплетке 2 пузырька с мыльным раствором,ремешок.</t>
  </si>
  <si>
    <t xml:space="preserve">        Прочее</t>
  </si>
  <si>
    <t>9888-22B</t>
  </si>
  <si>
    <t>http://185.8.5.70/ut/hs/photo/a66c8a3d-bc1f-11ee-9eca-c87f54a00a49</t>
  </si>
  <si>
    <t xml:space="preserve">            9888-22B Фрисби.24,5*29*2</t>
  </si>
  <si>
    <t>195</t>
  </si>
  <si>
    <t>0,001306</t>
  </si>
  <si>
    <t>88</t>
  </si>
  <si>
    <t>9888-22B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</si>
  <si>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9888-22C</t>
  </si>
  <si>
    <t>http://185.8.5.70/ut/hs/photo/75968556-bc1f-11ee-9eca-c87f54a00a49</t>
  </si>
  <si>
    <t xml:space="preserve">            9888-22C Фрисби.24,5*29*2</t>
  </si>
  <si>
    <t>9888-22C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</si>
  <si>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9888-22D</t>
  </si>
  <si>
    <t>http://185.8.5.70/ut/hs/photo/12d62713-bc1f-11ee-9eca-c87f54a00a49</t>
  </si>
  <si>
    <t xml:space="preserve">            9888-22D Фрисби.24,5*29*2</t>
  </si>
  <si>
    <t>142</t>
  </si>
  <si>
    <t>9888-22D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</si>
  <si>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DV-1</t>
  </si>
  <si>
    <t>http://185.8.5.70/ut/hs/photo/cd750b3b-bc1e-11ee-9eca-c87f54a00a49</t>
  </si>
  <si>
    <t xml:space="preserve">            DV-1 Фрисби.20*20*2,5</t>
  </si>
  <si>
    <t>0,00036</t>
  </si>
  <si>
    <t>184</t>
  </si>
  <si>
    <t>DV-1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 в п</t>
  </si>
  <si>
    <t>NL-02Z</t>
  </si>
  <si>
    <t>http://185.8.5.70/ut/hs/photo/88fbf5b1-bc1e-11ee-9eca-c87f54a00a49</t>
  </si>
  <si>
    <t xml:space="preserve">            NL-02Z Фрисби для игр на воде,легкий материал для плавучести.18*18*2,5</t>
  </si>
  <si>
    <t>0,000681</t>
  </si>
  <si>
    <t>NL-02Z Фрисби - это игрушка в форме диска, предназначенная для активных игр на открытом воздухе и воде, диаметр летающей тарелки:18 см.Фрисби предлагает детям возможность заниматься спортом, развивать</t>
  </si>
  <si>
    <t>00.Тренды</t>
  </si>
  <si>
    <t>100K-U</t>
  </si>
  <si>
    <t>http://185.8.5.70/ut/hs/photo/c6487cdd-be17-11f0-9f25-c87f54a00a49</t>
  </si>
  <si>
    <t xml:space="preserve">    100K-U Мягкая игрушка-рюкзачок "Зайка" .32*20*43</t>
  </si>
  <si>
    <t>1040</t>
  </si>
  <si>
    <t>0,02752</t>
  </si>
  <si>
    <t>Зайка, который не просто обнимается — его можно **носить на спине**! Мягкая игрушка-рюкзачок 100K-U — это и друг, и удобный аксессуар: с ремнями, кармашком и уютной формой, он превращает поездку в дет</t>
  </si>
  <si>
    <t>100K-V</t>
  </si>
  <si>
    <t>http://185.8.5.70/ut/hs/photo/c6487eb3-be17-11f0-9f25-c87f54a00a49</t>
  </si>
  <si>
    <t xml:space="preserve">    100K-V Мягкая игрушка-рюкзачок "Мишка".32*20*43</t>
  </si>
  <si>
    <t>118</t>
  </si>
  <si>
    <t>Мишка, который не просто обнимается — его можно **носить на спине**! С мягким, пушистым мехом, добрым лицом и уютной формой, этот рюкзачок — идеальный спутник для прогулок, поездок в машине или в детс</t>
  </si>
  <si>
    <t>100K-W</t>
  </si>
  <si>
    <t>http://185.8.5.70/ut/hs/photo/c6487dc8-be17-11f0-9f25-c87f54a00a49</t>
  </si>
  <si>
    <t xml:space="preserve">    100K-W Мягкая игрушка-рюкзачок "Единорог".32*20*43</t>
  </si>
  <si>
    <t>Единорог, который не просто волшебный — он ещё и **рюкзачок**! С пушистой гривой, блестящим рогом и уютной формой, этот единорог превращает любую поездку в сказку. Размер 32×20×43 см — большой, но лёг</t>
  </si>
  <si>
    <t>628(A)</t>
  </si>
  <si>
    <t>http://185.8.5.70/ut/hs/photo/95719617-c071-11f0-9f26-c87f54a00a49</t>
  </si>
  <si>
    <t xml:space="preserve">    628(A) Снеголеп на три снежка.18*11*6,5</t>
  </si>
  <si>
    <t>0,001287</t>
  </si>
  <si>
    <t>29</t>
  </si>
  <si>
    <t>Простой и умный шаблон, который помогает легко создавать идеальные снежные шары — всё по размеру, без усилий. Идеально подходит для тех, кто любит лепить снеговиков и наслаждаться зимними забавами на</t>
  </si>
  <si>
    <t>XA-09</t>
  </si>
  <si>
    <t>http://185.8.5.70/ut/hs/photo/2a80a7c4-c171-11ec-96cc-b42e99eb5c45</t>
  </si>
  <si>
    <t xml:space="preserve">    XA-09  Копилка Он и она,дерево.25*20*3</t>
  </si>
  <si>
    <t>243</t>
  </si>
  <si>
    <t>0,0015</t>
  </si>
  <si>
    <t>Копилка сборная, из дерева. Российское производство.</t>
  </si>
  <si>
    <t>XA-10</t>
  </si>
  <si>
    <t>http://185.8.5.70/ut/hs/photo/2a80a7c1-c171-11ec-96cc-b42e99eb5c45</t>
  </si>
  <si>
    <t xml:space="preserve">    XA-10  Копилка Маяк,дерево.6*19*14</t>
  </si>
  <si>
    <t>0,004256</t>
  </si>
  <si>
    <t>9</t>
  </si>
  <si>
    <t>XA-100</t>
  </si>
  <si>
    <t>http://185.8.5.70/ut/hs/photo/7d7a0b9f-88bf-11f0-9f1b-c87f54a00a49</t>
  </si>
  <si>
    <t xml:space="preserve">    XA-100 Копилка "На отдых у моря".15*15*8</t>
  </si>
  <si>
    <t>128</t>
  </si>
  <si>
    <t>0,0018</t>
  </si>
  <si>
    <t>23</t>
  </si>
  <si>
    <t>Копилка сборная, из дерева. Российское производство.Размр в собраном виде 20х15х8</t>
  </si>
  <si>
    <t>XA-97</t>
  </si>
  <si>
    <t>http://185.8.5.70/ut/hs/photo/11860d6f-88bf-11f0-9f1b-c87f54a00a49</t>
  </si>
  <si>
    <t xml:space="preserve">    XA-97  Копилка "На отдых у моря".15*15*8</t>
  </si>
  <si>
    <t>XA-98</t>
  </si>
  <si>
    <t>http://185.8.5.70/ut/hs/photo/3478125d-88bf-11f0-9f1b-c87f54a00a49</t>
  </si>
  <si>
    <t xml:space="preserve">    XA-98  Копилка "На отдых у моря".15*15*8</t>
  </si>
  <si>
    <t>XA-99</t>
  </si>
  <si>
    <t>http://185.8.5.70/ut/hs/photo/5905a55c-88bf-11f0-9f1b-c87f54a00a49</t>
  </si>
  <si>
    <t xml:space="preserve">    XA-99  Копилка "На отдых у моря".15*15*8</t>
  </si>
  <si>
    <t>01.Куклы, пупсы и аксессуары</t>
  </si>
  <si>
    <t xml:space="preserve">    01.Куклы</t>
  </si>
  <si>
    <t>1603</t>
  </si>
  <si>
    <t>http://185.8.5.70/ut/hs/photo/86237569-161b-11f1-9f2a-c87f54a00a49</t>
  </si>
  <si>
    <t xml:space="preserve">        1603 Кукла "Анжела" с питомцем и аксессуарами.41*25*8</t>
  </si>
  <si>
    <t>870</t>
  </si>
  <si>
    <t>0,0082</t>
  </si>
  <si>
    <t>10</t>
  </si>
  <si>
    <t>1802A</t>
  </si>
  <si>
    <t>http://185.8.5.70/ut/hs/photo/5b2387f0-b913-11ee-9ec6-c87f54a00a49</t>
  </si>
  <si>
    <t xml:space="preserve">        1802A Кукла "Русалка" с аксессуарами.26,4*12*4</t>
  </si>
  <si>
    <t>0,000332</t>
  </si>
  <si>
    <t>904</t>
  </si>
  <si>
    <t>Кукла "Русалка" 1802A - это игрушка, представляющая собой куклу с тематикой русалки. Она обладает особым дизайном и аксессуарами, которые позволяют детям воплотить свои фантазии и создать разнообразны</t>
  </si>
  <si>
    <t>2220</t>
  </si>
  <si>
    <t>http://185.8.5.70/ut/hs/photo/83ff7322-86f5-11ef-9ef5-c87f54a00a49</t>
  </si>
  <si>
    <t xml:space="preserve">        2220 Кукла 45см в коробке.30*11*50</t>
  </si>
  <si>
    <t>3150</t>
  </si>
  <si>
    <t>0,0165</t>
  </si>
  <si>
    <t>28</t>
  </si>
  <si>
    <t>Кукла 2220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</si>
  <si>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2226</t>
  </si>
  <si>
    <t>http://185.8.5.70/ut/hs/photo/515f7afe-9ddf-11f0-9f1e-c87f54a00a49</t>
  </si>
  <si>
    <t xml:space="preserve">        2226 Кукла 46 см в коробке.12,5*24*51</t>
  </si>
  <si>
    <t>2625</t>
  </si>
  <si>
    <t>0,0153</t>
  </si>
  <si>
    <t>Кукла 2226 — это большая кукла высотой 46 см, которая поставляется в коробке вместе с разнообразными аксессуарами, делая игру более увлекательной и разнообразной.
Особенности:
- **Высота 46 см**: Кукл</t>
  </si>
  <si>
    <t>2228</t>
  </si>
  <si>
    <t>http://185.8.5.70/ut/hs/photo/9154a29c-9ddf-11f0-9f1e-c87f54a00a49</t>
  </si>
  <si>
    <t xml:space="preserve">        2228 Кукла 46 см в коробке.12,5*24*51</t>
  </si>
  <si>
    <t>7</t>
  </si>
  <si>
    <t>Кукла 2228 — это большая кукла высотой 46 см, которая поставляется в коробке вместе с разнообразными аксессуарами, делая игру более увлекательной и разнообразной.
Особенности:
- **Высота 46 см**: Кукл</t>
  </si>
  <si>
    <t>2230</t>
  </si>
  <si>
    <t>http://185.8.5.70/ut/hs/photo/ad11fdba-86f5-11ef-9ef5-c87f54a00a49</t>
  </si>
  <si>
    <t xml:space="preserve">        2230 Кукла 45см в корбке.30*11*50</t>
  </si>
  <si>
    <t>Кукла 2230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</si>
  <si>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2233</t>
  </si>
  <si>
    <t>http://185.8.5.70/ut/hs/photo/21af5ca1-9de0-11f0-9f1e-c87f54a00a49</t>
  </si>
  <si>
    <t xml:space="preserve">        2233 Кукла 46 см в коробке.12,5*24*50</t>
  </si>
  <si>
    <t>Кукла 2233 — это большая кукла высотой 46 см, которая поставляется в коробке вместе с разнообразными аксессуарами, делая игру более увлекательной и разнообразной.
Особенности:
- **Высота 46 см**: Кукл</t>
  </si>
  <si>
    <t>2236</t>
  </si>
  <si>
    <t>http://185.8.5.70/ut/hs/photo/be7ae73e-a37f-11f0-9f1e-c87f54a00a49</t>
  </si>
  <si>
    <t xml:space="preserve">        2236 Кукла 46 см в коробке.51*24*12,5</t>
  </si>
  <si>
    <t>Кукла 2236 — это яркая и милая игрушка для девочек от 1,5 лет. Высота куклы — 46 см, что делает её удобной для обнимания, игры и сюжетных ролевых сценариев. Игрушка поставляется в подарочной коробке,</t>
  </si>
  <si>
    <t>2246</t>
  </si>
  <si>
    <t>http://185.8.5.70/ut/hs/photo/835e1aab-86ea-11ef-9ef5-c87f54a00a49</t>
  </si>
  <si>
    <t xml:space="preserve">        2246 Кукла 45см в корбке.30*11*50</t>
  </si>
  <si>
    <t>3045</t>
  </si>
  <si>
    <t>32</t>
  </si>
  <si>
    <t>Кукла 2246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</si>
  <si>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2256</t>
  </si>
  <si>
    <t>http://185.8.5.70/ut/hs/photo/4503630a-86f5-11ef-9ef5-c87f54a00a49</t>
  </si>
  <si>
    <t xml:space="preserve">        2256 Кукла 45см в корбке.30*11*50</t>
  </si>
  <si>
    <t>Кукла 2256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</si>
  <si>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2332</t>
  </si>
  <si>
    <t>http://185.8.5.70/ut/hs/photo/be94643a-a37f-11f0-9f1e-c87f54a00a49</t>
  </si>
  <si>
    <t xml:space="preserve">        2332 Кукла 46 см в коробке.51*24*12,5</t>
  </si>
  <si>
    <t>Кукла 2332 — это яркая и милая игрушка для девочек от 1,5 лет. Высота куклы — 46 см, что делает её удобной для обнимания, игры и сюжетных ролевых сценариев. Игрушка поставляется в подарочной коробке,</t>
  </si>
  <si>
    <t>6078-12</t>
  </si>
  <si>
    <t>http://185.8.5.70/ut/hs/photo/ae05a047-5f29-11ed-96f8-b42e99eb5c45</t>
  </si>
  <si>
    <t xml:space="preserve">        6078-12 Кукла в коробке с аксессуарами.43*19*21</t>
  </si>
  <si>
    <t>2310</t>
  </si>
  <si>
    <t>0,01859</t>
  </si>
  <si>
    <t>Размер куклы 33см.Это очаровательная кукла в коробке со множеством аксессуаров, которая станет отличным подарком для маленьких девочек.Эта кукла не только красиво выполнена, но и обладает прекрасными</t>
  </si>
  <si>
    <t>6078-3</t>
  </si>
  <si>
    <t>http://185.8.5.70/ut/hs/photo/ae05a043-5f29-11ed-96f8-b42e99eb5c45</t>
  </si>
  <si>
    <t xml:space="preserve">        6078-3 Кукла в коробке с аксессуарами.43*19*21</t>
  </si>
  <si>
    <t>6078-7</t>
  </si>
  <si>
    <t>http://185.8.5.70/ut/hs/photo/ae05a04b-5f29-11ed-96f8-b42e99eb5c45</t>
  </si>
  <si>
    <t xml:space="preserve">        6078-7 Кукла в коробке с аксессуарами.43*19*21</t>
  </si>
  <si>
    <t>77000-61/152/41/153/1</t>
  </si>
  <si>
    <t>http://185.8.5.70/ut/hs/photo/cb215485-b30f-11eb-9693-b42e99eb5c45</t>
  </si>
  <si>
    <t xml:space="preserve">        77000-61/152/41/153/1  Одежда для кукол и пусов высотой 42см.22*28*1,5</t>
  </si>
  <si>
    <t>0,000924</t>
  </si>
  <si>
    <t>114</t>
  </si>
  <si>
    <t>Одежда для кукол высотой 42см. 5 видов комплектов зимней одежды свитерочки, юбочки с кофточками, в ассортименте</t>
  </si>
  <si>
    <t>77000-85/106/167/91</t>
  </si>
  <si>
    <t>http://185.8.5.70/ut/hs/photo/eea17971-9dcd-11f0-9f1e-c87f54a00a49</t>
  </si>
  <si>
    <t xml:space="preserve">        77000-85/106/167/91 Одежда для кукол и пусов высотой 42см.22*28*1,5</t>
  </si>
  <si>
    <t>354</t>
  </si>
  <si>
    <t>Представляем коллекцию одежды для кукол высотой 42 см, которая станет отличным дополнением к гардеробу ваших любимых кукол. В ассортименте представлено 5 видов комплектов осенней и летней одежды, вклю</t>
  </si>
  <si>
    <t>998-01</t>
  </si>
  <si>
    <t>http://185.8.5.70/ut/hs/photo/50fc8337-119f-11e4-8d61-4c001053a7fa</t>
  </si>
  <si>
    <t xml:space="preserve">        998-01  Игровой набор "Кукла на квадроцикле".15*12*8,5</t>
  </si>
  <si>
    <t>0,00153</t>
  </si>
  <si>
    <t>232</t>
  </si>
  <si>
    <t>Игрушка предназначена для сюжетно-ролевых игр, способствует развитию воображения, познавательного мышления и моторики. Очаровательная куколка на квдроцикле непременно понравится вашей дочурке! Все эле</t>
  </si>
  <si>
    <t>DH2141</t>
  </si>
  <si>
    <t>http://185.8.5.70/ut/hs/photo/8861503f-161b-11f1-9f2a-c87f54a00a49</t>
  </si>
  <si>
    <t xml:space="preserve">        DH2141 Кукла Пони.29*17*5</t>
  </si>
  <si>
    <t>0,002465</t>
  </si>
  <si>
    <t>FX55-5A</t>
  </si>
  <si>
    <t>http://185.8.5.70/ut/hs/photo/22ed0ac4-4fce-11ed-96f6-b42e99eb5c45</t>
  </si>
  <si>
    <t xml:space="preserve">        FX55-5A Кукла в переноске.22*34*10</t>
  </si>
  <si>
    <t>714</t>
  </si>
  <si>
    <t>0,004132</t>
  </si>
  <si>
    <t>Размер куклы 31 см.</t>
  </si>
  <si>
    <t>HF1015</t>
  </si>
  <si>
    <t>http://185.8.5.70/ut/hs/photo/497de1f7-8a31-11ef-9ef5-c87f54a00a49</t>
  </si>
  <si>
    <t xml:space="preserve">        HF1015 Кукла с аксессуарами.17*22*8</t>
  </si>
  <si>
    <t>0,002992</t>
  </si>
  <si>
    <t>Кукла HF1015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</si>
  <si>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HF1022</t>
  </si>
  <si>
    <t>http://185.8.5.70/ut/hs/photo/498846d3-8a31-11ef-9ef5-c87f54a00a49</t>
  </si>
  <si>
    <t xml:space="preserve">        HF1022 Кукла с аксессуарами.17*22*8</t>
  </si>
  <si>
    <t>242</t>
  </si>
  <si>
    <t>157</t>
  </si>
  <si>
    <t>Кукла HF1022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</si>
  <si>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NEW237D</t>
  </si>
  <si>
    <t>http://185.8.5.70/ut/hs/photo/8067b17a-4608-11ed-96f3-b42e99eb5c45</t>
  </si>
  <si>
    <t xml:space="preserve">        NEW237D Кукла 28 см, 12 фраз, пьет, писает, закрывает глаза.25*18*18</t>
  </si>
  <si>
    <t>945</t>
  </si>
  <si>
    <t>0,0081</t>
  </si>
  <si>
    <t>Кукла, модель NEW237D, предлагает детям интерактивные возможности для игры и заботы.
Особенности:
- **Размер куклы**: 28 см, удобный для игры и переноски.
- **Интерактивные функции**: Кукла может про</t>
  </si>
  <si>
    <t>QJ092D</t>
  </si>
  <si>
    <t>http://185.8.5.70/ut/hs/photo/1efbfd55-eb50-11ee-9ed4-c87f54a00a49</t>
  </si>
  <si>
    <t xml:space="preserve">        QJ092D Кукла "Русалка" с аксессуарами.28,5*6,5*32,5</t>
  </si>
  <si>
    <t>1082</t>
  </si>
  <si>
    <t>0,007276</t>
  </si>
  <si>
    <t>Кукла "Русалка" QJ092D - это игрушка, представляющая собой куклу с тематикой русалки. Она обладает особым дизайном и аксессуарами, которые позволяют детям воплотить свои фантазии и создать разнообразн</t>
  </si>
  <si>
    <t>T542-D5367</t>
  </si>
  <si>
    <t>http://185.8.5.70/ut/hs/photo/86237ec2-161b-11f1-9f2a-c87f54a00a49</t>
  </si>
  <si>
    <t xml:space="preserve">        T542-D5367 Кукла Tongde Невеста  в коробке.27*16*6</t>
  </si>
  <si>
    <t>T542-D5377</t>
  </si>
  <si>
    <t>http://185.8.5.70/ut/hs/photo/86237805-161b-11f1-9f2a-c87f54a00a49</t>
  </si>
  <si>
    <t xml:space="preserve">        T542-D5377 Кукла Tongde Марина в коробке.26,5*15*6</t>
  </si>
  <si>
    <t>460</t>
  </si>
  <si>
    <t>0,002385</t>
  </si>
  <si>
    <t>TK2999</t>
  </si>
  <si>
    <t>http://185.8.5.70/ut/hs/photo/af76fdc3-f5ea-11f0-9f29-c87f54a00a49</t>
  </si>
  <si>
    <t xml:space="preserve">        TK2999 Кукла с аксессуарами.30*16*5</t>
  </si>
  <si>
    <t>300</t>
  </si>
  <si>
    <t>310</t>
  </si>
  <si>
    <t>0,0024</t>
  </si>
  <si>
    <t>580</t>
  </si>
  <si>
    <t>TK2999 Кукла с аксессуарами — одна кукла с комплектом аксессуаров. Развивает воображение, социальные навыки и мелкую моторику.</t>
  </si>
  <si>
    <t>YM23-1G</t>
  </si>
  <si>
    <t>http://185.8.5.70/ut/hs/photo/b93f8721-600a-11ed-96f8-b42e99eb5c45</t>
  </si>
  <si>
    <t xml:space="preserve">        YM23-1G Игровой набор кукла с аксессуарами.свет.звук.27*12*34</t>
  </si>
  <si>
    <t>2100</t>
  </si>
  <si>
    <t>0,013497</t>
  </si>
  <si>
    <t>11</t>
  </si>
  <si>
    <t>Размер куклы 31,5см.Кукла работает от 3х батареек тип LR44 (в комплекте).В наборе 7 предметов.</t>
  </si>
  <si>
    <t>YM23-1H</t>
  </si>
  <si>
    <t>http://185.8.5.70/ut/hs/photo/b93f8717-600a-11ed-96f8-b42e99eb5c45</t>
  </si>
  <si>
    <t xml:space="preserve">        YM23-1H Игровой набор кукла с аксессуарами.свет.звук.27*12*34</t>
  </si>
  <si>
    <t>1943</t>
  </si>
  <si>
    <t xml:space="preserve">    02.Пупсы</t>
  </si>
  <si>
    <t>66847B</t>
  </si>
  <si>
    <t>http://185.8.5.70/ut/hs/photo/44ce67c3-8a31-11ef-9ef5-c87f54a00a49</t>
  </si>
  <si>
    <t xml:space="preserve">        66847B Пупс в коробке с акссесуарами.36,5*16*20,5</t>
  </si>
  <si>
    <t>0,011972</t>
  </si>
  <si>
    <t>Пупс 66847B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</si>
  <si>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66847F</t>
  </si>
  <si>
    <t>http://185.8.5.70/ut/hs/photo/44ce6842-8a31-11ef-9ef5-c87f54a00a49</t>
  </si>
  <si>
    <t xml:space="preserve">        66847F Пупс с аксессуарами.36,5*16*20,5</t>
  </si>
  <si>
    <t>2363</t>
  </si>
  <si>
    <t>Пупс 66847F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</si>
  <si>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8005A</t>
  </si>
  <si>
    <t>http://185.8.5.70/ut/hs/photo/22ed0ac0-4fce-11ed-96f6-b42e99eb5c45</t>
  </si>
  <si>
    <t xml:space="preserve">        8005A Кукла 33 см, звук..18*9*33</t>
  </si>
  <si>
    <t>0,00285</t>
  </si>
  <si>
    <t>Представляем куклу модели 8005A, которая станет идеальным подарком для маленьких родителей. Эта кукла оснащена звуковыми эффектами и зовет маму, если вытащить соску, что делает игру еще более реалисти</t>
  </si>
  <si>
    <t>YD03-3</t>
  </si>
  <si>
    <t>http://185.8.5.70/ut/hs/photo/63f04681-9403-11ee-a596-b42e99eb5c45</t>
  </si>
  <si>
    <t xml:space="preserve">        YD03-3 Пупс 13см в костюме тигрёнка в ассортименте.15*7*8,5</t>
  </si>
  <si>
    <t>0,000624</t>
  </si>
  <si>
    <t>19</t>
  </si>
  <si>
    <t>Размер куклы 13см.</t>
  </si>
  <si>
    <t>YD138P-1</t>
  </si>
  <si>
    <t>http://185.8.5.70/ut/hs/photo/2b168572-a2a0-11f0-9f1e-c87f54a00a49</t>
  </si>
  <si>
    <t xml:space="preserve">        YD138P-1 Пупс в ассортименте.19*10*4</t>
  </si>
  <si>
    <t>0,00076</t>
  </si>
  <si>
    <t>411</t>
  </si>
  <si>
    <t>Пупс YD138P-1 — это уютная и милая мягкая игрушка, которая подходит для детей от 1 года. В ассортименте представлены разные модели, что делает игрушки особенно привлекательными для коллекционирования</t>
  </si>
  <si>
    <t>YD138P-8</t>
  </si>
  <si>
    <t>http://185.8.5.70/ut/hs/photo/2b168615-a2a0-11f0-9f1e-c87f54a00a49</t>
  </si>
  <si>
    <t xml:space="preserve">        YD138P-8  Пупс в ассортименте.19*10*4</t>
  </si>
  <si>
    <t>435</t>
  </si>
  <si>
    <t>Пупс YD138P-8 — это уютная и милая мягкая игрушка, которая подходит для детей от 1 года. В ассортименте представлены разные модели, что делает игрушки особенно привлекательными для коллекционирования</t>
  </si>
  <si>
    <t>YL803-1F</t>
  </si>
  <si>
    <t>http://185.8.5.70/ut/hs/photo/93044089-bedc-11f0-9f25-c87f54a00a49</t>
  </si>
  <si>
    <t xml:space="preserve">        YL803-1F Кукла шарнирная  "Русалка" в ассортименте.19,5*1*5,5</t>
  </si>
  <si>
    <t>192</t>
  </si>
  <si>
    <t>305</t>
  </si>
  <si>
    <t>0,00118</t>
  </si>
  <si>
    <t>404</t>
  </si>
  <si>
    <t>"Кукла шарнирная "Русалка" в ассортименте" - это волшебная игрушка, которая позволяет детям погрузиться в мир фантазии и воображения. Эта кукла шарнирная и может принимать различные позы, что делает и</t>
  </si>
  <si>
    <t xml:space="preserve">    03.Коляски, кроватки для кукол</t>
  </si>
  <si>
    <t>8015-3100</t>
  </si>
  <si>
    <t>http://185.8.5.70/ut/hs/photo/5ccbd86a-3b44-11ee-a58f-b42e99eb5c45</t>
  </si>
  <si>
    <t xml:space="preserve">        8015-3100  Коляска для кукол Микси, "Багги Бум"  (Mixy, "Buggy Boom")-классическая.54*35*60</t>
  </si>
  <si>
    <t>0,012936</t>
  </si>
  <si>
    <t>Игрушечная коляска для кукол 8015 Buggy Boom cерии Микси (Mixy) - стильная, функциональная коляска, с удобной нескользящей ручкой и козырьком, непременно понравится вашей девочке. Функциональные особе</t>
  </si>
  <si>
    <t>8019-0775</t>
  </si>
  <si>
    <t>http://185.8.5.70/ut/hs/photo/88c58c3d-42ee-11ed-96f1-b42e99eb5c45</t>
  </si>
  <si>
    <t xml:space="preserve">        8019-0775 Коляска для кукол Микси, "Багги Бум"  (Mixy, "Buggy Boom")-классическая.67*39*80</t>
  </si>
  <si>
    <t>4</t>
  </si>
  <si>
    <t>3098</t>
  </si>
  <si>
    <t>0,018972</t>
  </si>
  <si>
    <t>Детская игрушечная коляска для кукол 8019 Buggy Boom cерии Микси (Mixy) - стильная, функциональная классическая коляска, с козырьком, сумкой и сетчатой корзиной непременно понравится вашей девочке.Фун</t>
  </si>
  <si>
    <t>8019-2206</t>
  </si>
  <si>
    <t>http://185.8.5.70/ut/hs/photo/e1ba839e-4ffd-11ef-9ee7-c87f54a00a49</t>
  </si>
  <si>
    <t xml:space="preserve">        8019-2206 Коляска для кукол Микси, "Багги Бум"  (Mixy, "Buggy Boom")-классическая.67*39*80</t>
  </si>
  <si>
    <t>8019-3100</t>
  </si>
  <si>
    <t>http://185.8.5.70/ut/hs/photo/1b775e97-3403-11ed-96e4-b42e99eb5c45</t>
  </si>
  <si>
    <t xml:space="preserve">        8019-3100 Коляска для кукол Микси, "Багги Бум"  (Mixy, "Buggy Boom")-классическая.67*39*80</t>
  </si>
  <si>
    <t>8024-0775</t>
  </si>
  <si>
    <t>http://185.8.5.70/ut/hs/photo/5ccbd870-3b44-11ee-a58f-b42e99eb5c45</t>
  </si>
  <si>
    <t xml:space="preserve">        8024-0775 Коляска для кукол Микси, "Багги Бум" трехколесная.60*38*62</t>
  </si>
  <si>
    <t>1754</t>
  </si>
  <si>
    <t>0,0155</t>
  </si>
  <si>
    <t>Детская коляска для кукол 8024 Buggy Boom cерия Микси (Mixy)-стильная, функциональная трехколесная коляска, с козырьком и корзиной, непременно понравится вашей девочке. Функциональные особенности моде</t>
  </si>
  <si>
    <t>8026-M1418</t>
  </si>
  <si>
    <t>http://185.8.5.70/ut/hs/photo/1b775ec6-3403-11ed-96e4-b42e99eb5c45</t>
  </si>
  <si>
    <t xml:space="preserve">        8026-M1418  Коляска для кукол Микси, "Багги Бум"  (Mixy, "Buggy Boom")-сидячая.59*35*61</t>
  </si>
  <si>
    <t>1995</t>
  </si>
  <si>
    <t>0,02028</t>
  </si>
  <si>
    <t>Коляска для кукол 8026 Buggy Boom cерия Микси (Mixy) - стильная, функциональная коляска, с регулируемой спинкой, сумкой и козырьком непременно понравится вашей девочке. Функциональные особенности моде</t>
  </si>
  <si>
    <t>8446-0775</t>
  </si>
  <si>
    <t>http://185.8.5.70/ut/hs/photo/00d55e49-9588-11ed-9705-b42e99eb5c45</t>
  </si>
  <si>
    <t xml:space="preserve">        8446-0775  Коляска для кукол - трансформер, классическая  Buggy Boom Adelina.47*14*37</t>
  </si>
  <si>
    <t>0,024346</t>
  </si>
  <si>
    <t>Коляска-трансформер 8446 Buggy Boom из коллекции Аделина (Adelina) - стильная, функциональная, с возможностью многочисленных регулировок и оригинальной конструкцией, для куклы размером 45 см и высотой</t>
  </si>
  <si>
    <t>8446-2206</t>
  </si>
  <si>
    <t>http://185.8.5.70/ut/hs/photo/00d55e59-9588-11ed-9705-b42e99eb5c45</t>
  </si>
  <si>
    <t xml:space="preserve">        8446-2206  Коляска для кукол - трансформер, классическая  Buggy Boom Adelina.47*14*37</t>
  </si>
  <si>
    <t>8446-2216</t>
  </si>
  <si>
    <t>http://185.8.5.70/ut/hs/photo/00d55e5d-9588-11ed-9705-b42e99eb5c45</t>
  </si>
  <si>
    <t xml:space="preserve">        8446-2216  Коляска для кукол - трансформер, классическая  Buggy Boom Adelina.47*14*37</t>
  </si>
  <si>
    <t>17</t>
  </si>
  <si>
    <t>8446-2236</t>
  </si>
  <si>
    <t>http://185.8.5.70/ut/hs/photo/ac7f120c-97c3-11ed-9705-b42e99eb5c45</t>
  </si>
  <si>
    <t xml:space="preserve">        8446-2236  Коляска для кукол - трансформер, классическая  Buggy Boom Adelina.47*14*37</t>
  </si>
  <si>
    <t>8446-2256</t>
  </si>
  <si>
    <t>http://185.8.5.70/ut/hs/photo/ac7f1210-97c3-11ed-9705-b42e99eb5c45</t>
  </si>
  <si>
    <t xml:space="preserve">        8446-2256  Коляска для кукол - трансформер, классическая  Buggy Boom Adelina.47*14*37</t>
  </si>
  <si>
    <t>8446-3100</t>
  </si>
  <si>
    <t>http://185.8.5.70/ut/hs/photo/ac7f1214-97c3-11ed-9705-b42e99eb5c45</t>
  </si>
  <si>
    <t xml:space="preserve">        8446-3100  Коляска для кукол - трансформер, классическая  Buggy Boom Adelina.47*14*37</t>
  </si>
  <si>
    <t>8448-2111</t>
  </si>
  <si>
    <t>http://185.8.5.70/ut/hs/photo/81c744d0-4ffa-11ef-9ee7-c87f54a00a49</t>
  </si>
  <si>
    <t xml:space="preserve">        8448-2111 Коляска для кукол Buggy Boom Infinia - трансформер, классическая.48*18*34</t>
  </si>
  <si>
    <t>3308</t>
  </si>
  <si>
    <t>0,029376</t>
  </si>
  <si>
    <t>Детская игрушечная коляска-трансформер 2-в-1 для кукол 8448 Buggy Boom Roxy - стильная, функциональная коляска, с люлькой-переноской, непременно понравится вашей девочке. Функциональные особенности мо</t>
  </si>
  <si>
    <t>8448-2141</t>
  </si>
  <si>
    <t>http://185.8.5.70/ut/hs/photo/08041d90-4ffb-11ef-9ee7-c87f54a00a49</t>
  </si>
  <si>
    <t xml:space="preserve">        8448-2141 Коляска для кукол Buggy Boom Infinia - трансформер, классическая.48*18*34</t>
  </si>
  <si>
    <t>8448-2206</t>
  </si>
  <si>
    <t>http://185.8.5.70/ut/hs/photo/5d73fb18-4ffb-11ef-9ee7-c87f54a00a49</t>
  </si>
  <si>
    <t xml:space="preserve">        8448-2206 Коляска для кукол Buggy Boom Infinia - трансформер, классическая.48*18*34</t>
  </si>
  <si>
    <t>8448-2216</t>
  </si>
  <si>
    <t>http://185.8.5.70/ut/hs/photo/78a50645-4ffb-11ef-9ee7-c87f54a00a49</t>
  </si>
  <si>
    <t xml:space="preserve">        8448-2216 Коляска для кукол Buggy Boom Infinia - трансформер, классическая.48*18*34</t>
  </si>
  <si>
    <t>8450-0625</t>
  </si>
  <si>
    <t>http://185.8.5.70/ut/hs/photo/4303c41b-4ffc-11ef-9ee7-c87f54a00a49</t>
  </si>
  <si>
    <t xml:space="preserve">        8450-0625 Коляска для кукол - трансформер, классическая Buggy Boom Infinia.46*16*39</t>
  </si>
  <si>
    <t>3570</t>
  </si>
  <si>
    <t>0,028704</t>
  </si>
  <si>
    <t>Детская игрушечная Коляска-трансформер 2-в-1 для кукол 8450 Buggy Boom Danyel - стильная, функциональная, с возможностью изменения конфигурации из "спальной" в "сидячую", для куклы размером 40 см, неп</t>
  </si>
  <si>
    <t>8450-0775</t>
  </si>
  <si>
    <t>http://185.8.5.70/ut/hs/photo/5ccbd882-3b44-11ee-a58f-b42e99eb5c45</t>
  </si>
  <si>
    <t xml:space="preserve">        8450-0775 Коляска для кукол - трансформер, классическая Buggy Boom Infinia.46*16*39</t>
  </si>
  <si>
    <t>8450-2206</t>
  </si>
  <si>
    <t>http://185.8.5.70/ut/hs/photo/f736d924-76ff-11ee-a594-b42e99eb5c45</t>
  </si>
  <si>
    <t xml:space="preserve">        8450-2206 Коляска для кукол - трансформер, классическая Buggy Boom Infinia.46*16*39</t>
  </si>
  <si>
    <t>8450-2216</t>
  </si>
  <si>
    <t>http://185.8.5.70/ut/hs/photo/0a7d589f-4ffd-11ef-9ee7-c87f54a00a49</t>
  </si>
  <si>
    <t xml:space="preserve">        8450-2216 Коляска для кукол - трансформер, классическая Buggy Boom Infinia.46*16*39</t>
  </si>
  <si>
    <t>0,034086</t>
  </si>
  <si>
    <t>8450-3100</t>
  </si>
  <si>
    <t>http://185.8.5.70/ut/hs/photo/e6f35e73-4ffc-11ef-9ee7-c87f54a00a49</t>
  </si>
  <si>
    <t xml:space="preserve">        8450-3100 Коляска для кукол - трансформер, классическая Buggy Boom Infinia.46*16*39</t>
  </si>
  <si>
    <t>8456-2111</t>
  </si>
  <si>
    <t>http://185.8.5.70/ut/hs/photo/f378bb7f-7b93-11ed-96fe-b42e99eb5c45</t>
  </si>
  <si>
    <t xml:space="preserve">        8456-2111 Коляска для кукол - трансформер, классическая Buggy Boom Infinia.40*18*59</t>
  </si>
  <si>
    <t>4725</t>
  </si>
  <si>
    <t>0,04248</t>
  </si>
  <si>
    <t>Коляска-трансформер 2-в-1 для кукол 8456 Buggy Boom из коллекции Инфиния (Infinia) - стильная, функциональная, с возможностью изменения конфигурации из "спальной" в "сидячую". Для куклы размером 45 см</t>
  </si>
  <si>
    <t>8456-2121</t>
  </si>
  <si>
    <t>http://185.8.5.70/ut/hs/photo/f378bb82-7b93-11ed-96fe-b42e99eb5c45</t>
  </si>
  <si>
    <t xml:space="preserve">        8456-2121 Коляска для кукол - трансформер, классическая Buggy Boom Infinia.40*18*59</t>
  </si>
  <si>
    <t>Коляска-трансформер 2-в-1 для кукол 8456 Buggy Boom из коллекции Инфиниа (Infinia) - стильная, функциональная, с возможностью изменения конфигурации из "спальной" в "сидячую". Для куклы размером 45 см</t>
  </si>
  <si>
    <t>8456-2131</t>
  </si>
  <si>
    <t>http://185.8.5.70/ut/hs/photo/f378bb85-7b93-11ed-96fe-b42e99eb5c45</t>
  </si>
  <si>
    <t xml:space="preserve">        8456-2131 Коляска для кукол - трансформер, классическая Buggy Boom Infinia.40*18*59</t>
  </si>
  <si>
    <t>8456-2141</t>
  </si>
  <si>
    <t>http://185.8.5.70/ut/hs/photo/f378bb88-7b93-11ed-96fe-b42e99eb5c45</t>
  </si>
  <si>
    <t xml:space="preserve">        8456-2141 Коляска для кукол - трансформер, классическая Buggy Boom Infinia.40*18*59</t>
  </si>
  <si>
    <t>15</t>
  </si>
  <si>
    <t>8456-2161</t>
  </si>
  <si>
    <t>http://185.8.5.70/ut/hs/photo/5baffe26-7d34-11ed-96fe-b42e99eb5c45</t>
  </si>
  <si>
    <t xml:space="preserve">        8456-2161 Коляска для кукол - трансформер, классическая Buggy Boom Infinia.40*18*59</t>
  </si>
  <si>
    <t>8456-2171</t>
  </si>
  <si>
    <t>http://185.8.5.70/ut/hs/photo/5baffe20-7d34-11ed-96fe-b42e99eb5c45</t>
  </si>
  <si>
    <t xml:space="preserve">        8456-2171 Коляска для кукол - трансформер, классическая Buggy Boom Infinia.40*18*59</t>
  </si>
  <si>
    <t>8456-2206</t>
  </si>
  <si>
    <t>http://185.8.5.70/ut/hs/photo/5baffe23-7d34-11ed-96fe-b42e99eb5c45</t>
  </si>
  <si>
    <t xml:space="preserve">        8456-2206 Коляска для кукол - трансформер, классическая Buggy Boom Infinia.40*18*59</t>
  </si>
  <si>
    <t>8456-2216</t>
  </si>
  <si>
    <t>http://185.8.5.70/ut/hs/photo/f378bb8b-7b93-11ed-96fe-b42e99eb5c45</t>
  </si>
  <si>
    <t xml:space="preserve">        8456-2216 Коляска для кукол - трансформер, классическая Buggy Boom Infinia.40*18*59</t>
  </si>
  <si>
    <t>8456-2226</t>
  </si>
  <si>
    <t>http://185.8.5.70/ut/hs/photo/f378bb8e-7b93-11ed-96fe-b42e99eb5c45</t>
  </si>
  <si>
    <t xml:space="preserve">        8456-2226 Коляска для кукол - трансформер, классическая Buggy Boom Infinia.40*18*59</t>
  </si>
  <si>
    <t>8456-2236</t>
  </si>
  <si>
    <t>http://185.8.5.70/ut/hs/photo/f378bb91-7b93-11ed-96fe-b42e99eb5c45</t>
  </si>
  <si>
    <t xml:space="preserve">        8456-2236 Коляска для кукол - трансформер, классическая Buggy Boom Infinia.40*18*59</t>
  </si>
  <si>
    <t>8456-2256</t>
  </si>
  <si>
    <t>http://185.8.5.70/ut/hs/photo/5ccbd885-3b44-11ee-a58f-b42e99eb5c45</t>
  </si>
  <si>
    <t xml:space="preserve">        8456-2256  Коляска для кукол - трансформер, классическая Buggy Boom Infinia.40*18*59</t>
  </si>
  <si>
    <t>8898-M1413</t>
  </si>
  <si>
    <t>http://185.8.5.70/ut/hs/photo/9edeea56-4ac8-11ed-96f6-b42e99eb5c45</t>
  </si>
  <si>
    <t xml:space="preserve">        8898-M1413 Кроватка для кукол Buggy Boom Loona 42*24*15</t>
  </si>
  <si>
    <t>0,01512</t>
  </si>
  <si>
    <t>Манеж для кукол 8898 Buggy Boom для кукол из коллекции Луна (Loona) - стильный, функциональный, с удобной сумкой для хранения и переноски в комплекте непременно понравится вашей девочке. Подходит для</t>
  </si>
  <si>
    <t>8898-M1805</t>
  </si>
  <si>
    <t>http://185.8.5.70/ut/hs/photo/9edeea59-4ac8-11ed-96f6-b42e99eb5c45</t>
  </si>
  <si>
    <t xml:space="preserve">        8898-M1805 Кроватка для кукол Buggy Boom Loona 42*24*15</t>
  </si>
  <si>
    <t>8898-M1910</t>
  </si>
  <si>
    <t>http://185.8.5.70/ut/hs/photo/9edeea5c-4ac8-11ed-96f6-b42e99eb5c45</t>
  </si>
  <si>
    <t xml:space="preserve">        8898-M1910 Кроватка для кукол Buggy Boom Loona 42*24*15</t>
  </si>
  <si>
    <t>8898-M2010</t>
  </si>
  <si>
    <t>http://185.8.5.70/ut/hs/photo/9edeea62-4ac8-11ed-96f6-b42e99eb5c45</t>
  </si>
  <si>
    <t xml:space="preserve">        8898-M2010 Кроватка для кукол Buggy Boom Loona 42*24*15</t>
  </si>
  <si>
    <t>8898-M2013</t>
  </si>
  <si>
    <t>http://185.8.5.70/ut/hs/photo/9edeea65-4ac8-11ed-96f6-b42e99eb5c45</t>
  </si>
  <si>
    <t xml:space="preserve">        8898-M2013 Кроватка для кукол Buggy Boom Loona 42*24*15</t>
  </si>
  <si>
    <t>02.Тематические наборы и профессии</t>
  </si>
  <si>
    <t xml:space="preserve">    01.Игровые наборы для мальчиков</t>
  </si>
  <si>
    <t>008-21</t>
  </si>
  <si>
    <t>http://185.8.5.70/ut/hs/photo/f218aeef-cddc-11e7-a4f4-000c2916be62</t>
  </si>
  <si>
    <t xml:space="preserve">        008-21 Инструменты "Умелые ручки" 70 предметов, в чемодане.35*40*7,5</t>
  </si>
  <si>
    <t>1733</t>
  </si>
  <si>
    <t>0,011802</t>
  </si>
  <si>
    <t>Представляем игровой набор инструментов "Умелые ручки" модели 008-21, который станет идеальным подарком для маленьких мастеров. Этот набор включает 70 предметов, упакованных в удобный чемодан, что поз</t>
  </si>
  <si>
    <t>008-932A</t>
  </si>
  <si>
    <t>http://185.8.5.70/ut/hs/photo/47dc8714-2194-11ea-8f47-000c2916be62</t>
  </si>
  <si>
    <t xml:space="preserve">        008-932A Инструменты "Маленький строитель" 26 предметов, в чемоданчике.25*18*9 </t>
  </si>
  <si>
    <t>0,004677</t>
  </si>
  <si>
    <t>Представляем игровой набор инструментов "Маленький строитель" модели 008-932A, который станет идеальным подарком для маленьких мастеров. Этот набор включает 26 предметов, упакованных в удобный чемодан</t>
  </si>
  <si>
    <t>008-952A</t>
  </si>
  <si>
    <t>http://185.8.5.70/ut/hs/photo/5c812853-2232-11ea-8f47-000c2916be62</t>
  </si>
  <si>
    <t xml:space="preserve">        008-952A Игровой набор 3 в 1 "Строитель" в чемоданчике, 25 пред.38*26*16</t>
  </si>
  <si>
    <t>0,013923</t>
  </si>
  <si>
    <t>Все мальчишки хотят быть похожими на папу, и любят что-нибудь чинить. Поэтому игровой набор инструментов 3в1 станет отличным подарком для ребёнка.Чемоданчик с ручкой на колёсиках легко разобрать и пре</t>
  </si>
  <si>
    <t>008-992A</t>
  </si>
  <si>
    <t>http://185.8.5.70/ut/hs/photo/4246420c-6412-11ee-a591-b42e99eb5c45</t>
  </si>
  <si>
    <t xml:space="preserve">        008-992A Игровой набор 2в1 "Мастерская" в рюкзаке.26*15*30</t>
  </si>
  <si>
    <t>0,012449</t>
  </si>
  <si>
    <t>Игрушка "Игровой набор 2в1 Мастерская" 008-992A - это увлекательный игровой комплект, который позволит вашему ребенку воплотить свои самые смелые творческие задумки. Дети смогут почувствовать себя нас</t>
  </si>
  <si>
    <t>1011(A)</t>
  </si>
  <si>
    <t>http://185.8.5.70/ut/hs/photo/0f6d19dc-fc20-11f0-9f29-c87f54a00a49</t>
  </si>
  <si>
    <t xml:space="preserve">        1011(A) Игровой набор каска с пилой в сетке.34*17</t>
  </si>
  <si>
    <t>693</t>
  </si>
  <si>
    <t>0,00578</t>
  </si>
  <si>
    <t>1011(A) Игровой набор «Каска с пилой в сетке» — имитация рабочего инструмента для ролевых игр.</t>
  </si>
  <si>
    <t>169FH-7</t>
  </si>
  <si>
    <t>http://185.8.5.70/ut/hs/photo/709f7bfc-b133-11ee-9ec4-c87f54a00a49</t>
  </si>
  <si>
    <t xml:space="preserve">        169FH-7 Меткий Стрелок набор 3 предмета, пистолет с трещоткой.28*21*3</t>
  </si>
  <si>
    <t>147</t>
  </si>
  <si>
    <t>0,00129</t>
  </si>
  <si>
    <t>303</t>
  </si>
  <si>
    <t>169FH-7 Меткий Стрелок представляет собой набор из восьми предметов, включая пистолет с присоской. Эта игрушка обладает рядом преимуществ, таких как развитие меткости у детей, улучшение координации дв</t>
  </si>
  <si>
    <t>661-180</t>
  </si>
  <si>
    <t>http://185.8.5.70/ut/hs/photo/03463739-4399-11ec-96b3-b42e99eb5c45</t>
  </si>
  <si>
    <t xml:space="preserve">        661-180 Инструменты "Большая стройка" в чемодане.52*34*15</t>
  </si>
  <si>
    <t>0,028647</t>
  </si>
  <si>
    <t>Чтобы ребенку погрузиться в процесс игры и опробовать на себе профессию строителя достаточно одного детского игрового набора с инструментами. Благодаря колесам он удобно передвигается, а сама конструк</t>
  </si>
  <si>
    <t>661-74</t>
  </si>
  <si>
    <t>http://185.8.5.70/ut/hs/photo/d4a37022-75a6-11e5-b846-4c001053a7fa</t>
  </si>
  <si>
    <t xml:space="preserve">        661-74 Инструменты  "Юный механик" в чемодане 50 пред.36*39*80</t>
  </si>
  <si>
    <t>1785</t>
  </si>
  <si>
    <t>0,014484</t>
  </si>
  <si>
    <t>Отличный набор для маленького помощника по хозяйству. Ребенок получает прекрасную возможность познакомиться с разнообразием инструментов и понять для чего они необходимы. Такой набор поможет развить в</t>
  </si>
  <si>
    <t>778-15</t>
  </si>
  <si>
    <t>http://185.8.5.70/ut/hs/photo/60cb2040-e526-11e1-9efa-4c001053a7fa</t>
  </si>
  <si>
    <t xml:space="preserve">        778-15 Инструменты "Болгарка" с акссесуарами 12 предметов.32*24*7,5</t>
  </si>
  <si>
    <t>0,007475</t>
  </si>
  <si>
    <t>В наборе:болгарка (9*6.5*20 см.)плоскогубцы (15*4.5*1 см.)штангенциркуль (16.5*6*1 см.)деталь (12*3 см.)рулетка (100 см.)защитная маска (14*6.5 см.)3 болта, 2 гайки.Игрушка работает от 2-х батареек "А</t>
  </si>
  <si>
    <t>868-5(A)</t>
  </si>
  <si>
    <t>http://185.8.5.70/ut/hs/photo/471fec4d-b521-11ee-9ec5-c87f54a00a49</t>
  </si>
  <si>
    <t xml:space="preserve">        868-5(A) Инструменты 10 предметов в пакете.23*19*3,5</t>
  </si>
  <si>
    <t>189</t>
  </si>
  <si>
    <t>0,0011</t>
  </si>
  <si>
    <t>868-5(A) Инструменты 10 предметов в пакете - увлекательный набор инструментов, который позволит вашему ребенку воплотить свои творческие и ремонтные идеи. В набор входят 10 различных инструментов, кот</t>
  </si>
  <si>
    <t>8968-4</t>
  </si>
  <si>
    <t>http://185.8.5.70/ut/hs/photo/16a2aef6-4f41-11e0-95c4-001fc6735a0c</t>
  </si>
  <si>
    <t xml:space="preserve">        8968-4 Инструменты в пакете в ассорт.26*19*1,5</t>
  </si>
  <si>
    <t>0,000517</t>
  </si>
  <si>
    <t>458</t>
  </si>
  <si>
    <t>Набор инструментов 8968-4 в пакете предлагает детям возможность познакомиться с основными инструментами и развивать свои навыки через игру.
Особенности:
- **Состав набора**: Включает 6 предметов: 2 пл</t>
  </si>
  <si>
    <t>99507-1</t>
  </si>
  <si>
    <t>http://185.8.5.70/ut/hs/photo/cb2154ad-b30f-11eb-9693-b42e99eb5c45</t>
  </si>
  <si>
    <t xml:space="preserve">        99507-1 Инструменты "Юный строитель" 16 пред. в пакете 30*16*4</t>
  </si>
  <si>
    <t>216</t>
  </si>
  <si>
    <t>0,00192</t>
  </si>
  <si>
    <t>396</t>
  </si>
  <si>
    <t>Хотите добавить веселья и развития творческих навыков у вашего ребенка? Набор инструментов "Юный строитель" 99507-1 включает 16 предметов и поставляется в пакете - идеальный выбор!
Особенности:
- Разн</t>
  </si>
  <si>
    <t>99507-3</t>
  </si>
  <si>
    <t>http://185.8.5.70/ut/hs/photo/aaf5cde6-ab7a-11e2-ab2d-4c001053a7fa</t>
  </si>
  <si>
    <t xml:space="preserve">        99507-3 Инструменты "Юный строитель" 30 пред.29*16*4</t>
  </si>
  <si>
    <t>0,001203</t>
  </si>
  <si>
    <t>30 предметов.В наборе имеется все, что может пригодиться юному строителю.</t>
  </si>
  <si>
    <t>M3069-78</t>
  </si>
  <si>
    <t>http://185.8.5.70/ut/hs/photo/81275941-5058-11ed-96f6-b42e99eb5c45</t>
  </si>
  <si>
    <t xml:space="preserve">        M3069-78 Инструменты с шуруповёртом 34 предмета.27*20*5</t>
  </si>
  <si>
    <t>0,002419</t>
  </si>
  <si>
    <t>281</t>
  </si>
  <si>
    <t>Игрушка M3069-78 "Инструменты с шуруповёртом 34 предмета" - отличный способ развивать у детей моторику и технические навыки. В этом уникальном наборе 34 предмета, включая различные инструменты и даже</t>
  </si>
  <si>
    <t>M3077-6</t>
  </si>
  <si>
    <t>http://185.8.5.70/ut/hs/photo/d4c2e802-1d55-11ed-96d6-b42e99eb5c45</t>
  </si>
  <si>
    <t xml:space="preserve">        M3077-6 Инструменты 16 предметов в пакете..20*5*30</t>
  </si>
  <si>
    <t>0,002045</t>
  </si>
  <si>
    <t>Игрушка M3077-6 "Инструменты 16 предметов" - отличный способ развивать у детей моторику и творческие способности. В этом наборе 16 различных инструментов, включая дрель, ключ, плоскогубцы, резак, болт</t>
  </si>
  <si>
    <t>T1408</t>
  </si>
  <si>
    <t>http://185.8.5.70/ut/hs/photo/b5224f96-4619-11ec-96b3-b42e99eb5c45</t>
  </si>
  <si>
    <t xml:space="preserve">        T1408  Игрушечная бензопила,звук.33*12*16</t>
  </si>
  <si>
    <t>0,006336</t>
  </si>
  <si>
    <t>49</t>
  </si>
  <si>
    <t>Размер игрушки 30см,батарейки в комплект не входят.</t>
  </si>
  <si>
    <t>Y192</t>
  </si>
  <si>
    <t>http://185.8.5.70/ut/hs/photo/5e7fdb26-cb88-11f0-9f28-c87f54a00a49</t>
  </si>
  <si>
    <t xml:space="preserve">        Y192 Бензопила на батарейках, звук.41*15*17</t>
  </si>
  <si>
    <t>882</t>
  </si>
  <si>
    <t>0,010455</t>
  </si>
  <si>
    <t>27</t>
  </si>
  <si>
    <t>Y192 Бензопила на батарейках  это реалистичная игрушка с звуковыми эффектами, имитирующими работу настоящей пилы. Размер 37 см, что делает её одной из самых крупных и впечатляющих моделей в коллекции.</t>
  </si>
  <si>
    <t xml:space="preserve">    02.Игровые наборы для девочек</t>
  </si>
  <si>
    <t>008-917A</t>
  </si>
  <si>
    <t>http://185.8.5.70/ut/hs/photo/b38c735c-cf09-11e7-a4f4-000c2916be62</t>
  </si>
  <si>
    <t xml:space="preserve">        008-917A Игровой набор для девочек "Модница".27*21*10</t>
  </si>
  <si>
    <t>788</t>
  </si>
  <si>
    <t>0,005352</t>
  </si>
  <si>
    <t>Игровой набор для девочек "Модница".Красочный чемоданчик хранит в себе много интересного и завораживающего – это и аксессуары для волос (игрушечный фен и расческа), игрушечные украшения (бусы, браслет</t>
  </si>
  <si>
    <t>008-980A-4</t>
  </si>
  <si>
    <t>http://185.8.5.70/ut/hs/photo/c0a5b16a-487c-11ed-96f6-b42e99eb5c45</t>
  </si>
  <si>
    <t xml:space="preserve">        008-980A-4  Детский игровой набор "Зоосалон" в чемодане.37*27*17</t>
  </si>
  <si>
    <t>2205</t>
  </si>
  <si>
    <t>0,017927</t>
  </si>
  <si>
    <t>Набор можно использовать просто как чемодан, а также как домик для питомца.Комплект научит ребенка и подготовит его к выбору домашнего питомца, научит ухаживать за питомцем.Научит для чего нужны те ил</t>
  </si>
  <si>
    <t>008-987A-3</t>
  </si>
  <si>
    <t>http://185.8.5.70/ut/hs/photo/c0a5b16e-487c-11ed-96f6-b42e99eb5c45</t>
  </si>
  <si>
    <t xml:space="preserve">        008-987A-3  Детский игровой набор "Зоосалон" в чемодане.37*27*17</t>
  </si>
  <si>
    <t>008-997A-2</t>
  </si>
  <si>
    <t>http://185.8.5.70/ut/hs/photo/4246421c-6412-11ee-a591-b42e99eb5c45</t>
  </si>
  <si>
    <t xml:space="preserve">        008-997A-2 Игровой набор 2в1 "Ветклиника" в рюкзаке.26*15*30</t>
  </si>
  <si>
    <t>Размер в собранном виде 50,6*35,4*30см.С одной стороны - набор аксессуаров, с другой стороны - кабинет ветклиники.Игровой набор оснащён всем необходимым для лечения животных: медицинским столиком, инс</t>
  </si>
  <si>
    <t>008-998A-2</t>
  </si>
  <si>
    <t>http://185.8.5.70/ut/hs/photo/42464224-6412-11ee-a591-b42e99eb5c45</t>
  </si>
  <si>
    <t xml:space="preserve">        008-998A-2 Игровой набор 2в1 "Ветклиника" в рюкзаке.26*15*30</t>
  </si>
  <si>
    <t>0986-14</t>
  </si>
  <si>
    <t>http://185.8.5.70/ut/hs/photo/a119fb75-7f46-11e5-b846-4c001053a7fa</t>
  </si>
  <si>
    <t xml:space="preserve">        0986-14 Набор косметики для кукол c накладными ногтями.18,5*26*2,2</t>
  </si>
  <si>
    <t>0,001058</t>
  </si>
  <si>
    <t>97</t>
  </si>
  <si>
    <t>Набор косметики для кукол — подходит для детей от 3 лет, развивает воображение и навыки ухода.</t>
  </si>
  <si>
    <t>0991-14</t>
  </si>
  <si>
    <t>http://185.8.5.70/ut/hs/photo/adacd8f3-d568-11ea-a4a5-000c2916be62</t>
  </si>
  <si>
    <t xml:space="preserve">        0991-14  Игровой набор косметики для кукол.26*18,5*2</t>
  </si>
  <si>
    <t>0,000816</t>
  </si>
  <si>
    <t>415</t>
  </si>
  <si>
    <t>10390A-BAR</t>
  </si>
  <si>
    <t>http://185.8.5.70/ut/hs/photo/871bea7e-161b-11f1-9f2a-c87f54a00a49</t>
  </si>
  <si>
    <t xml:space="preserve">        10390A-BAR Набор косметики для кукол  в коробке.23,5*19*10</t>
  </si>
  <si>
    <t>675</t>
  </si>
  <si>
    <t>0,004465</t>
  </si>
  <si>
    <t>1604/1605/1606</t>
  </si>
  <si>
    <t>http://185.8.5.70/ut/hs/photo/df839391-a881-11df-a913-001fc6735a0c</t>
  </si>
  <si>
    <t xml:space="preserve">        1604/1605/1606  Набор косметики для кукол на картоне,8 предметов.18,5*15,5*2,5</t>
  </si>
  <si>
    <t>179</t>
  </si>
  <si>
    <t>0,000257</t>
  </si>
  <si>
    <t>845</t>
  </si>
  <si>
    <t>1912X280-SP</t>
  </si>
  <si>
    <t>http://185.8.5.70/ut/hs/photo/871be72d-161b-11f1-9f2a-c87f54a00a49</t>
  </si>
  <si>
    <t xml:space="preserve">        1912X280-SP Набор косметики для кукол "Бабочка"  в коробке.27,5*22,5*4,5</t>
  </si>
  <si>
    <t>650</t>
  </si>
  <si>
    <t>0,002784</t>
  </si>
  <si>
    <t>222-0</t>
  </si>
  <si>
    <t>http://185.8.5.70/ut/hs/photo/d8c762f2-553f-11e6-9928-4c001053a7fa</t>
  </si>
  <si>
    <t xml:space="preserve">        222-0 Игровой набор "Модница ".44*28*6</t>
  </si>
  <si>
    <t>0,007392</t>
  </si>
  <si>
    <t>Хотите добавить веселья и творчества в игровой процесс? Наш игровой набор "Модница" 222-0 включает туфельки размером 18см, игрушечный телефон, часики и бигуди - идеальный выбор!
Особенности:
- Модные</t>
  </si>
  <si>
    <t>408/1</t>
  </si>
  <si>
    <t>http://185.8.5.70/ut/hs/photo/492687cf-7f4b-11e5-b846-4c001053a7fa</t>
  </si>
  <si>
    <t xml:space="preserve">        408/1 Косметика.13,5*16*1,7</t>
  </si>
  <si>
    <t>0,000367</t>
  </si>
  <si>
    <t>556</t>
  </si>
  <si>
    <t xml:space="preserve"> Эта увлекательная игрушка позволит детям окунуться в мир красоты и моды, играя в взрослые салоны красоты. В комплект входят: Яркие тени с кисточкой и губная помада. Палетка в виде бабочки с прозрачно</t>
  </si>
  <si>
    <t>8073</t>
  </si>
  <si>
    <t>http://185.8.5.70/ut/hs/photo/adacd8fd-d568-11ea-a4a5-000c2916be62</t>
  </si>
  <si>
    <t xml:space="preserve">        8073  Набор аксессуаров для девочки 7 пред.43*20,5*6</t>
  </si>
  <si>
    <t>0,005289</t>
  </si>
  <si>
    <t>234</t>
  </si>
  <si>
    <t>В наборе: Туфли 17см, рачестка, сумочка, бигуди, браслет.</t>
  </si>
  <si>
    <t>858-211</t>
  </si>
  <si>
    <t>http://185.8.5.70/ut/hs/photo/ba0fd580-b524-11ee-9ec5-c87f54a00a49</t>
  </si>
  <si>
    <t xml:space="preserve">        858-211 Кукла пупс с коляской и аксессуарами.60*14*14</t>
  </si>
  <si>
    <t>0,008021</t>
  </si>
  <si>
    <t>858-211 Кукла пупс с коляской и аксессуарами - уникальную игрушку, которая позволит вашему ребенку почувствовать себя заботливым родителем. Эта кукла пупс идет в комплекте с красивой коляской и разноо</t>
  </si>
  <si>
    <t>858-213</t>
  </si>
  <si>
    <t>http://185.8.5.70/ut/hs/photo/da65e9fa-b528-11ee-9ec5-c87f54a00a49</t>
  </si>
  <si>
    <t xml:space="preserve">        858-213 Кукла пупс с коляской и аксессуарами.60*14*14</t>
  </si>
  <si>
    <t>858-213 которая позволит вашему ребенку почувствовать себя заботливым родителем. Эта кукла пупс идет в комплекте с красивой коляской и разнообразными аксессуарами, создавая прекрасную игровую сцену.Ко</t>
  </si>
  <si>
    <t>A116</t>
  </si>
  <si>
    <t>http://185.8.5.70/ut/hs/photo/530d93f7-c4f5-11ef-9efa-c87f54a00a49</t>
  </si>
  <si>
    <t xml:space="preserve">        A116 Набор стилиста 10 предметов.25*18*3</t>
  </si>
  <si>
    <t>0,00135</t>
  </si>
  <si>
    <t>406</t>
  </si>
  <si>
    <t>Набор стилиста с артикулом A116 включает 10 предметов и предназначен для юных модниц, которые любят создавать стильные образы и экспериментировать с модой.
Особенности:
- **Комплектация**: В набор вх</t>
  </si>
  <si>
    <t>CB034/2390</t>
  </si>
  <si>
    <t>http://185.8.5.70/ut/hs/photo/0a283924-fc20-11f0-9f29-c87f54a00a49</t>
  </si>
  <si>
    <t xml:space="preserve">        CB034/2390 Светяшки "РОМАШКИ".15*2*21</t>
  </si>
  <si>
    <t>0,00063</t>
  </si>
  <si>
    <t>LK1714F</t>
  </si>
  <si>
    <t>http://185.8.5.70/ut/hs/photo/2ad6e274-bae0-11f0-9f25-c87f54a00a49</t>
  </si>
  <si>
    <t xml:space="preserve">        LK1714F Манекен для создания причёсок с аксессуарами.18*20,5*8,5</t>
  </si>
  <si>
    <t>604</t>
  </si>
  <si>
    <t>0,003137</t>
  </si>
  <si>
    <t>59</t>
  </si>
  <si>
    <t>Манекен LK1714F — идеальный помощник для маленьких стилистов! С реалистичной головой и мягкими волосами, которые легко расчесывать, заплетать и украшать, он позволяет детям безопасно экспериментироват</t>
  </si>
  <si>
    <t>MBK-203A</t>
  </si>
  <si>
    <t>http://185.8.5.70/ut/hs/photo/abe16590-459b-11e1-8279-4c001053a7fa</t>
  </si>
  <si>
    <t xml:space="preserve">        MBK-203A Набор для заплетания косичек бисером.34,5*25*6</t>
  </si>
  <si>
    <t>0,005175</t>
  </si>
  <si>
    <t>Хотите создавать красивые и стильные прически с использованием бисера? Наш набор MBK-203A для заплетания косичек бисером - идеальный выбор! В набор входит прибор для плетения фенечек (для волос), буси</t>
  </si>
  <si>
    <t>MBK-205</t>
  </si>
  <si>
    <t>http://185.8.5.70/ut/hs/photo/abe165c1-459b-11e1-8279-4c001053a7fa</t>
  </si>
  <si>
    <t xml:space="preserve">        MBK-205 Набор для заплетания косичек бисером.44*32,5*5,5</t>
  </si>
  <si>
    <t>966</t>
  </si>
  <si>
    <t>0,007865</t>
  </si>
  <si>
    <t>Хотите создавать красивые и оригинальные прически с использованием бисера? Наш набор MBK-205 для заплетания косичек бисером - идеальный выбор! В набор входит прибор для плетения фенечек (для волос), б</t>
  </si>
  <si>
    <t>MBK-232</t>
  </si>
  <si>
    <t>http://185.8.5.70/ut/hs/photo/7be0d7a5-602b-11ed-96f8-b42e99eb5c45</t>
  </si>
  <si>
    <t xml:space="preserve">        MBK-232 Набор для заплетания косичек с бисером.28*20*5</t>
  </si>
  <si>
    <t>0,0028</t>
  </si>
  <si>
    <t>205</t>
  </si>
  <si>
    <t>Хотите создавать красивые и стильные прически с уникальными деталями? Наш набор MBK-232 для заплетания косичек с бисером - идеальный выбор! В набор входит прибор для плетения фенечек (для волос), буси</t>
  </si>
  <si>
    <t>MBK-272A</t>
  </si>
  <si>
    <t>http://185.8.5.70/ut/hs/photo/c476bc7e-4588-11e1-8279-4c001053a7fa</t>
  </si>
  <si>
    <t xml:space="preserve">        MBK-272A Набор для заплетания косичек с бисером.33*45*7</t>
  </si>
  <si>
    <t>924</t>
  </si>
  <si>
    <t>0,010395</t>
  </si>
  <si>
    <t>Хотите создавать красивые и уникальные прически с использованием бисера? Наш набор MBK-272A для заплетания косичек с бисером - идеальный выбор! В наборе входит прибор для плетения фенечек (для волос),</t>
  </si>
  <si>
    <t>MBK-386</t>
  </si>
  <si>
    <t>http://185.8.5.70/ut/hs/photo/75635bcf-60b3-11ed-96f9-b42e99eb5c45</t>
  </si>
  <si>
    <t xml:space="preserve">        MBK-386 Набор стилиста с мелками для волос.31*26*6</t>
  </si>
  <si>
    <t>0,004836</t>
  </si>
  <si>
    <t>В наборе:Расчёска,стайлер,мелки,заколки для волос.</t>
  </si>
  <si>
    <t>MBK-393</t>
  </si>
  <si>
    <t>http://185.8.5.70/ut/hs/photo/bdb28bfc-97df-11ed-9705-b42e99eb5c45</t>
  </si>
  <si>
    <t xml:space="preserve">        MBK-393 Набор для детского маникюра 29*26.5*3.5</t>
  </si>
  <si>
    <t>704</t>
  </si>
  <si>
    <t>0,00546</t>
  </si>
  <si>
    <t>В наборе: 2 лака со специальными наконечниками для создания рисунков, 2 баночки с блестками,набор страз,наборы стикеров для создания дизайна,разделители для пальчиков с блестками, лампа для сушки лака</t>
  </si>
  <si>
    <t>MBK-396</t>
  </si>
  <si>
    <t>http://185.8.5.70/ut/hs/photo/abe165c5-459b-11e1-8279-4c001053a7fa</t>
  </si>
  <si>
    <t xml:space="preserve">        MBK-396 Набор для детского маникюра.35*26*6</t>
  </si>
  <si>
    <t>1103</t>
  </si>
  <si>
    <t>103</t>
  </si>
  <si>
    <t>В наборе: 2 лака со специальными наконечниками для создания рисунков,3 баночки с блестками,набор страз,наборы стикеров для создания дизайна,разделители для пальчиков с блестками.пистолет для распылени</t>
  </si>
  <si>
    <t>SM2015</t>
  </si>
  <si>
    <t>http://185.8.5.70/ut/hs/photo/871be95d-161b-11f1-9f2a-c87f54a00a49</t>
  </si>
  <si>
    <t xml:space="preserve">        SM2015 Набор из двух пони с крылышками, свет, звук.53*30,5*7,5 </t>
  </si>
  <si>
    <t>1380</t>
  </si>
  <si>
    <t>0,012124</t>
  </si>
  <si>
    <t>V79656C2</t>
  </si>
  <si>
    <t>http://185.8.5.70/ut/hs/photo/0c649d54-7a16-11ee-a594-b42e99eb5c45</t>
  </si>
  <si>
    <t xml:space="preserve">        V79656C2 Набор косметики для кукол.27*27*5,6</t>
  </si>
  <si>
    <t>0,005507</t>
  </si>
  <si>
    <t>XX185</t>
  </si>
  <si>
    <t>http://185.8.5.70/ut/hs/photo/fcc960cc-bd35-11ef-9ef9-c87f54a00a49</t>
  </si>
  <si>
    <t xml:space="preserve">        XX185 Пони с аксессуарами, звук.28,5*9,5*25</t>
  </si>
  <si>
    <t>1134</t>
  </si>
  <si>
    <t>0,006769</t>
  </si>
  <si>
    <t>Игровой набор "Пони" с артикулом XX185 — это очаровательный комплект, который принесёт радость и веселье детям, любящим лошадок и фантазийные игры.
Особенности:
- **Звуковые эффекты**: Пони оснащён з</t>
  </si>
  <si>
    <t xml:space="preserve">    03.Трюмо</t>
  </si>
  <si>
    <t>YL80009B</t>
  </si>
  <si>
    <t>http://185.8.5.70/ut/hs/photo/f531a5fd-d59a-11f0-9f28-c87f54a00a49</t>
  </si>
  <si>
    <t xml:space="preserve">        YL80009B Трюмо детское с феном свет, зук.43*29*70</t>
  </si>
  <si>
    <t>4652</t>
  </si>
  <si>
    <t>0,08729</t>
  </si>
  <si>
    <t xml:space="preserve">    04.Наборы доктора</t>
  </si>
  <si>
    <t>008-918A</t>
  </si>
  <si>
    <t>http://185.8.5.70/ut/hs/photo/b38c733b-cf09-11e7-a4f4-000c2916be62</t>
  </si>
  <si>
    <t xml:space="preserve">        008-918A Доктор в чемоданчике 9 предметов.38*26*24</t>
  </si>
  <si>
    <t>Игрушка "Доктор в чемоданчике" 008-918A - это увлекательный и образовательный игровой набор, который позволит детям окунуться в мир медицины и создать свою собственную больницу. В наборе содержится це</t>
  </si>
  <si>
    <t>008-935A</t>
  </si>
  <si>
    <t>http://185.8.5.70/ut/hs/photo/47dc870c-2194-11ea-8f47-000c2916be62</t>
  </si>
  <si>
    <t xml:space="preserve">        008-935A Доктор в чемоданчике 14 предметов.25*20*10</t>
  </si>
  <si>
    <t>767</t>
  </si>
  <si>
    <t>Медицинский набор входят самые распространенные инструменты, используемые при осмотре и первой медицинской помощи. Он может "принимать" у себя в кабинете игрушки с разными жалобами, проводить осмотр,</t>
  </si>
  <si>
    <t>008-955A</t>
  </si>
  <si>
    <t>http://185.8.5.70/ut/hs/photo/5c81285b-2232-11ea-8f47-000c2916be62</t>
  </si>
  <si>
    <t xml:space="preserve">        008-955A Доктор в чемоданчике 15 предметов.38*26*16</t>
  </si>
  <si>
    <t>1890</t>
  </si>
  <si>
    <t>Интерактивный чемодан- это набор доктора с 15 аксессуарами для правдоподобной игры, которая приведет в восторг вашего ребенка! Особенности: - Для удобного размещения всех принадлежностей врача преврат</t>
  </si>
  <si>
    <t>008-955C</t>
  </si>
  <si>
    <t>http://185.8.5.70/ut/hs/photo/ebf2a8a6-704d-11eb-967d-b42e99eb5c45</t>
  </si>
  <si>
    <t xml:space="preserve">        008-955C Доктор в чемоданчике на колесах.38*24*17</t>
  </si>
  <si>
    <t>Для удобного размещения всех принадлежностей врача превратите чемоданчик в удобный стеллаж, на котором присутствуют специальные выемки и полочки. Играя, ребёнок будет развивать навыки заботы о близких</t>
  </si>
  <si>
    <t>118-116A</t>
  </si>
  <si>
    <t>http://185.8.5.70/ut/hs/photo/af76f23b-f5ea-11f0-9f29-c87f54a00a49</t>
  </si>
  <si>
    <t xml:space="preserve">        118-116A Доктор в чемоданчике, 11 предметов.28,6*6,4*25</t>
  </si>
  <si>
    <t>825</t>
  </si>
  <si>
    <t>0,004576</t>
  </si>
  <si>
    <t>118-116A Набор доктора — это компактный набор из 11 предметов для ролевых игр, имитирующих работу медицинского персонала.</t>
  </si>
  <si>
    <t>133-8</t>
  </si>
  <si>
    <t>http://185.8.5.70/ut/hs/photo/8e57b87a-e813-11e0-ad95-4c001053a7fa</t>
  </si>
  <si>
    <t xml:space="preserve">        133-8 Доктор в пакете 8 предметов.19*29*5</t>
  </si>
  <si>
    <t>0,001501</t>
  </si>
  <si>
    <t>230</t>
  </si>
  <si>
    <t>2551</t>
  </si>
  <si>
    <t>http://185.8.5.70/ut/hs/photo/656f102e-278f-11e4-8083-000c29304244</t>
  </si>
  <si>
    <t xml:space="preserve">        2551 Доктор "Волшебная аптечка" 29 предметов.22*12*12</t>
  </si>
  <si>
    <t>777</t>
  </si>
  <si>
    <t>0,003168</t>
  </si>
  <si>
    <t>176</t>
  </si>
  <si>
    <t>Набор для сюжетно-ролевых игр детей от 3 лет. Набор включает в себя прозрачный чемоданчик и 29 аксессуаров, в том числе ножницы, держатели, шприцы, мерный стаканчик, пинцеты, очки, витамины, фонендоск</t>
  </si>
  <si>
    <t>2552</t>
  </si>
  <si>
    <t>http://185.8.5.70/ut/hs/photo/c0243f88-1843-11eb-ab4b-000c2916be62</t>
  </si>
  <si>
    <t xml:space="preserve">        2552 Доктор "Волшебная аптечка" 35 предметов.24*12*17</t>
  </si>
  <si>
    <t>1313</t>
  </si>
  <si>
    <t>0,004896</t>
  </si>
  <si>
    <t>44</t>
  </si>
  <si>
    <t>Набор для сюжетно-ролевых игр детей от 3 лет. Набор включает в себя прозрачный чемоданчик и 34 аксессуара, в том числе ножницы, держатели, шприцы, мерный стаканчик, пинцеты, очки, витамины, фонендоско</t>
  </si>
  <si>
    <t>600-2</t>
  </si>
  <si>
    <t>http://185.8.5.70/ut/hs/photo/c24cec40-7d66-11ee-a594-b42e99eb5c45</t>
  </si>
  <si>
    <t xml:space="preserve">        600-2 Доктор в пакете 12 предметов.30*20*4</t>
  </si>
  <si>
    <t>0,001733</t>
  </si>
  <si>
    <t>В наборе 12 предметов.</t>
  </si>
  <si>
    <t>9666c</t>
  </si>
  <si>
    <t>http://185.8.5.70/ut/hs/photo/fabe306c-a9bc-11ec-96c9-00e06c3c658a</t>
  </si>
  <si>
    <t xml:space="preserve">        9666c Доктор 12 предметов, в ассортименте.30*16*5</t>
  </si>
  <si>
    <t>186</t>
  </si>
  <si>
    <t>Хотите погрузиться в мир медицины и играть в доктора? Наш набор доктора 9666c включает 12 различных предметов, позволяющих вам создать свою собственную игрушечную клинику.
Особенности:
- Разнообразие</t>
  </si>
  <si>
    <t>DF546-80AB</t>
  </si>
  <si>
    <t>http://185.8.5.70/ut/hs/photo/a3d3e081-878c-11e1-a43a-4c001053a7fa</t>
  </si>
  <si>
    <t xml:space="preserve">        DF546-80AB Доктор 8 предметов.</t>
  </si>
  <si>
    <t>0,001493</t>
  </si>
  <si>
    <t>53</t>
  </si>
  <si>
    <t>Погрузитесь в увлекательный мир медицины и игровой медицинской помощи с набором "Доктор" который включает 8 предметов.Этот захватывающий игровой набор позволит вашему ребенку окунуться в роль настояще</t>
  </si>
  <si>
    <t>DF546-81AB</t>
  </si>
  <si>
    <t>http://185.8.5.70/ut/hs/photo/dc24c290-20d4-11ea-8f47-000c2916be62</t>
  </si>
  <si>
    <t xml:space="preserve">        DF546-81AB Доктор 10 предметов, в ассортименте.35*20*3</t>
  </si>
  <si>
    <t>0,001891</t>
  </si>
  <si>
    <t>Погрузитесь в увлекательный мир медицины и игровой медицинской помощи с набором "Доктор" который включает 10 предметов.Этот захватывающий игровой набор позволит вашему ребенку окунуться в роль настоящ</t>
  </si>
  <si>
    <t>M3069-12</t>
  </si>
  <si>
    <t>http://185.8.5.70/ut/hs/photo/d4c2e7fe-1d55-11ed-96d6-b42e99eb5c45</t>
  </si>
  <si>
    <t xml:space="preserve">        M3069-12 Доктор 14 предметов в ассорт.20*30*4</t>
  </si>
  <si>
    <t>0,001794</t>
  </si>
  <si>
    <t>169</t>
  </si>
  <si>
    <t>Игрушка M3069-12 "Доктор 14 предметов" - отличный способ развивать у детей навыки заботы о здоровье и врачебные навыки. В наборе 14 предметов, включая лоток, скальпель, шприц, молоток, ларингоскоп, гр</t>
  </si>
  <si>
    <t>TP521</t>
  </si>
  <si>
    <t>http://185.8.5.70/ut/hs/photo/d142bc29-c3b0-11f0-9f27-c87f54a00a49</t>
  </si>
  <si>
    <t xml:space="preserve">        TP521 Игровой набор доктора15 предметов в чемоданчике.30*27*8</t>
  </si>
  <si>
    <t>0,00648</t>
  </si>
  <si>
    <t xml:space="preserve">    05.Кухни</t>
  </si>
  <si>
    <t>008-915A</t>
  </si>
  <si>
    <t>http://185.8.5.70/ut/hs/photo/b38c7336-cf09-11e7-a4f4-000c2916be62</t>
  </si>
  <si>
    <t xml:space="preserve">        008-915A  Игровой набор "Чемоданчик кулинара"26,5*22*10</t>
  </si>
  <si>
    <t>Набор игровой Чемоданчик кулинара - игровой набор с комплектом посуды и продуктами. Подарив своей малышке такой чемоданчик Вы несомненно, её порадуете.Теперь у ребёнка будет всё нужно для того, чтобы</t>
  </si>
  <si>
    <t>768A</t>
  </si>
  <si>
    <t>http://185.8.5.70/ut/hs/photo/a2db83b3-6a4c-11e9-822f-000c2916be62</t>
  </si>
  <si>
    <t xml:space="preserve">        768A  Игровой набор "Кухня" в коробке 33 пред.60*49*15</t>
  </si>
  <si>
    <t>4883</t>
  </si>
  <si>
    <t>0,046767</t>
  </si>
  <si>
    <t>В этом наборе есть все, о чем мечтает маленький повар! Плита, духовка, раковина, посуда и даже продукты, из которых можно приготовить обед! А после готовки можно навести на кухне порядок. Такие наборы</t>
  </si>
  <si>
    <t>8802-42</t>
  </si>
  <si>
    <t>http://185.8.5.70/ut/hs/photo/63f0469e-9403-11ee-a596-b42e99eb5c45</t>
  </si>
  <si>
    <t xml:space="preserve">        8802-42 Продукты "Street-food", 5 предметов.23,5*24*5</t>
  </si>
  <si>
    <t>0,00143</t>
  </si>
  <si>
    <t>В наборе: бутылочка для соуса, стаканчик для сока, картошка фри, курица, сэндвич.</t>
  </si>
  <si>
    <t>V100</t>
  </si>
  <si>
    <t>http://185.8.5.70/ut/hs/photo/4928f522-8a31-11ef-9ef5-c87f54a00a49</t>
  </si>
  <si>
    <t xml:space="preserve">        V100 Кухня для кукол.47*35*9,5</t>
  </si>
  <si>
    <t>0,015628</t>
  </si>
  <si>
    <t>Игровой набор Мебель для кукол идеально подходит для кукольного домика и для кукол до 30 см .Включает в себя множество предметов: холодильник и газовую плиту, панели для готовки пищи, шкафы, а также м</t>
  </si>
  <si>
    <t>XY-804</t>
  </si>
  <si>
    <t>http://185.8.5.70/ut/hs/photo/e8d6b869-b139-11ee-9ec4-c87f54a00a49</t>
  </si>
  <si>
    <t xml:space="preserve">        XY-804 Фрукты  5 предметов в пакете.22*17*4,5</t>
  </si>
  <si>
    <t>153</t>
  </si>
  <si>
    <t>0,000999</t>
  </si>
  <si>
    <t>322</t>
  </si>
  <si>
    <t>В наборе: ножик, доска, лимон, арбуз, клубника.</t>
  </si>
  <si>
    <t xml:space="preserve">    06.Посуда</t>
  </si>
  <si>
    <t>77-32</t>
  </si>
  <si>
    <t>http://185.8.5.70/ut/hs/photo/af76f4c7-f5ea-11f0-9f29-c87f54a00a49</t>
  </si>
  <si>
    <t xml:space="preserve">        77-32 Обеденный стол, 4 куклы, 26 предметов.22*14*20,5</t>
  </si>
  <si>
    <t>0,006314</t>
  </si>
  <si>
    <t>77-32 Обеденный стол — это набор с 4 куклами и 26 предметами для ролевых игр за обеденным столом. Идеально для развития социальных навыков, воображения и знакомства с обеденными традициями.</t>
  </si>
  <si>
    <t>988-B9</t>
  </si>
  <si>
    <t>http://185.8.5.70/ut/hs/photo/48e8d1e3-8a31-11ef-9ef5-c87f54a00a49</t>
  </si>
  <si>
    <t xml:space="preserve">        988-B9 Посуда металлическая 11 предметов.37*11*21,5</t>
  </si>
  <si>
    <t>0,008751</t>
  </si>
  <si>
    <t>988-C12</t>
  </si>
  <si>
    <t>http://185.8.5.70/ut/hs/photo/490a7bb5-8a31-11ef-9ef5-c87f54a00a49</t>
  </si>
  <si>
    <t xml:space="preserve">        988-C12 Посуда металлическая 7 предметов.24,4*12,8*14,8</t>
  </si>
  <si>
    <t>1050</t>
  </si>
  <si>
    <t>0,004622</t>
  </si>
  <si>
    <t>89</t>
  </si>
  <si>
    <t>9953</t>
  </si>
  <si>
    <t>http://185.8.5.70/ut/hs/photo/d842ccbb-be3b-11ed-a57b-b42e99eb5c45</t>
  </si>
  <si>
    <t xml:space="preserve">        9953 Посуда в рюкзаке 25 предметов.21*7,5*22</t>
  </si>
  <si>
    <t>494</t>
  </si>
  <si>
    <t>0,003465</t>
  </si>
  <si>
    <t>127</t>
  </si>
  <si>
    <t>В наборе 25 предметов.Размер рюкзака 21*7,5*22см.</t>
  </si>
  <si>
    <t>KL257-3</t>
  </si>
  <si>
    <t>http://185.8.5.70/ut/hs/photo/1e930066-1218-11f1-9f2a-c87f54a00a49</t>
  </si>
  <si>
    <t xml:space="preserve">        KL257-3 Посуда 10 предметов.27*20*8,5</t>
  </si>
  <si>
    <t>520</t>
  </si>
  <si>
    <t>0,00459</t>
  </si>
  <si>
    <t>KL257-3 Посуда 10 предметов — набор для чаепития с подносом 27 см. Развивает мелкую моторику и социальное взаимодействие через ролевые игры.</t>
  </si>
  <si>
    <t>SF977A-D</t>
  </si>
  <si>
    <t>http://185.8.5.70/ut/hs/photo/df8393c7-a881-11df-a913-001fc6735a0c</t>
  </si>
  <si>
    <t xml:space="preserve">        SF977A-D  Игровой набор посуды в ассортименте.23*23*10</t>
  </si>
  <si>
    <t>0,003407</t>
  </si>
  <si>
    <t>Этот удобный набор детской посуды вполне подойдет молодым хозяюшкам, которых мамы и бабушки еще не подпускают к слишком опасной и горячей кухонной плите. В наборе присутствует все необходимое для приг</t>
  </si>
  <si>
    <t xml:space="preserve">    07.Бытовая техника</t>
  </si>
  <si>
    <t>0925</t>
  </si>
  <si>
    <t>http://185.8.5.70/ut/hs/photo/d0608cab-c770-11e7-981b-000c2916be62</t>
  </si>
  <si>
    <t xml:space="preserve">        0925 Пылесос "Уютный дом".30*15*19</t>
  </si>
  <si>
    <t>0,00855</t>
  </si>
  <si>
    <t>Игрушка оборудована настоящей системой сбора пыли и мелких предметов, которые собираются в удобном съемном пылесборнике. Для безопасности ребенка мощность игрушки невысокая, и всасывать пылесос может</t>
  </si>
  <si>
    <t>2027</t>
  </si>
  <si>
    <t>http://185.8.5.70/ut/hs/photo/c3079f17-f9ff-11df-852b-4c001053a7fa</t>
  </si>
  <si>
    <t xml:space="preserve">        2027 Стиральная машинка на батарейках, 2 вешалки.22*20*14</t>
  </si>
  <si>
    <t>0,006902</t>
  </si>
  <si>
    <t>Хотите добавить веселья и реалистичности в игровой процесс? Наша стиральная машинка 2027 на батарейках имеет размер 19*15*11см и поставляется с 2 вешалками - идеальный выбор!Игрушка работает от 2-х ба</t>
  </si>
  <si>
    <t>A1001-1</t>
  </si>
  <si>
    <t>http://185.8.5.70/ut/hs/photo/72b395f3-4918-11ec-96b3-b42e99eb5c45</t>
  </si>
  <si>
    <t xml:space="preserve">        A1001-1  Cтиральная машина "Маленькая Хозяюшка" свет,звук.21*10*24</t>
  </si>
  <si>
    <t>0,005913</t>
  </si>
  <si>
    <t>Маленькая хозяюшка придет в восторг от такой стиральной машинки, ведь она очень похожа на настоящую, только поменьше размером и намного компактней.На лицевой панели машинки расположены кнопки, нажимая</t>
  </si>
  <si>
    <t>A1004-5</t>
  </si>
  <si>
    <t>http://185.8.5.70/ut/hs/photo/03e399f3-bb9d-11e0-b7fe-001fc6735a0c</t>
  </si>
  <si>
    <t xml:space="preserve">        A1004-5 Кулер для бутилированной воды(0.5л)свет,звук.16,5*12,2*21,5</t>
  </si>
  <si>
    <t>819</t>
  </si>
  <si>
    <t>0,005068</t>
  </si>
  <si>
    <t>Размер кулера 11,2*16,4см.Работает от 2-х батареек тип АА (не входят в комплект). Во время работы кулер издаёт звуковые эффекты, а на панели горят лампочки. Игрушка развлечёт малыша, обеспечит сенсорн</t>
  </si>
  <si>
    <t>A1005-1</t>
  </si>
  <si>
    <t>http://185.8.5.70/ut/hs/photo/72b395f7-4918-11ec-96b3-b42e99eb5c45</t>
  </si>
  <si>
    <t xml:space="preserve">        A1005-1  Игрушка Бытовая техника "Микроволновка"29*21,5*12</t>
  </si>
  <si>
    <t>0,008294</t>
  </si>
  <si>
    <t>В наборе: микроволновка,фигурка курицы (6х3х3.5 см),открывающаяся дверца.Чтобы начать готовить нужно выбрать 1 из 6 режимов, на каждом режиме устанавливается разное время.После запуска таймер отсчитыв</t>
  </si>
  <si>
    <t>LS8203A</t>
  </si>
  <si>
    <t>http://185.8.5.70/ut/hs/photo/a90822c2-05ea-11e8-b9a0-000c2916be62</t>
  </si>
  <si>
    <t xml:space="preserve">        LS8203A Набор бытовой техники на батарейках, свет, звук.49*10*18 </t>
  </si>
  <si>
    <t>0,011791</t>
  </si>
  <si>
    <t>Представляем увлекательный набор бытовой техники модели LS8203A, который станет идеальным подарком для маленьких хозяек и хозяев. Этот набор включает стиральную машину, швейную машинку и утюжок, что п</t>
  </si>
  <si>
    <t xml:space="preserve">    08.Кукольные домики</t>
  </si>
  <si>
    <t>668-22A</t>
  </si>
  <si>
    <t>http://185.8.5.70/ut/hs/photo/f2396840-a881-11df-a913-001fc6735a0c</t>
  </si>
  <si>
    <t xml:space="preserve">        668-22A Игровой набор "Домик принцессы" 248 деталей,свет.59*40*15,6</t>
  </si>
  <si>
    <t>6825</t>
  </si>
  <si>
    <t>0,041683</t>
  </si>
  <si>
    <t>Размер домика 82,6*56*70,5см.6 комнат, балкон, веранда, зона барбекю. В комплекте вся необходимая мебель для проживания. Горка для спуска с балкона. Веранда с мебелью. Домашние животные и многое друго</t>
  </si>
  <si>
    <t>971</t>
  </si>
  <si>
    <t>http://185.8.5.70/ut/hs/photo/60f09ba6-408c-11ed-96f1-b42e99eb5c45</t>
  </si>
  <si>
    <t xml:space="preserve">        971 Домик для кукол.72*37*12</t>
  </si>
  <si>
    <t>0,031968</t>
  </si>
  <si>
    <t>Размер домика в собранном виде: 61*23*73 см.В комплекте Домик для барби: дом, состоящий из 3 комнат и террасы и всей необходимой пластиковой мебелью и аксессуарами. Всего в наборе 89 элементов. Все пе</t>
  </si>
  <si>
    <t>977</t>
  </si>
  <si>
    <t>http://185.8.5.70/ut/hs/photo/868083db-f986-11ea-b611-000c2916be62</t>
  </si>
  <si>
    <t xml:space="preserve">        977 Домик для кукол c куклой и аксессуарами, 93 пред.72*37*12</t>
  </si>
  <si>
    <t>3675</t>
  </si>
  <si>
    <t>Игровой дом оснащен аксессуарами, в нем есть комнаты, что делает игровой процесс более увлекательным и веселым.
Все элементы этого набора выполнены из качественного, прочного и гипоаллергенного сырья,</t>
  </si>
  <si>
    <t>978</t>
  </si>
  <si>
    <t>http://185.8.5.70/ut/hs/photo/868083df-f986-11ea-b611-000c2916be62</t>
  </si>
  <si>
    <t xml:space="preserve">        978 Домик для кукол c куклой и аксессуарами, 122 пред. в коробке.74,5*38,5*12,5</t>
  </si>
  <si>
    <t>4095</t>
  </si>
  <si>
    <t>0,035853</t>
  </si>
  <si>
    <t>A03</t>
  </si>
  <si>
    <t>http://185.8.5.70/ut/hs/photo/379e9aa2-9de2-11f0-9f1e-c87f54a00a49</t>
  </si>
  <si>
    <t xml:space="preserve">        A03 Игрушечный домик "Спальня" с фигуркой и аксессуарами.33*7*26,6</t>
  </si>
  <si>
    <t>1449</t>
  </si>
  <si>
    <t>0,006145</t>
  </si>
  <si>
    <t>Игрушечный домик "Спальня" A03 — это уютная и яркая игрушка для сюжетно-ролевой игры, которая поможет ребенку развить воображение, моторику и навыки общения. В комплекте — 14 предметов, включая посуду</t>
  </si>
  <si>
    <t>ABL1046</t>
  </si>
  <si>
    <t>http://185.8.5.70/ut/hs/photo/2f116814-872b-11f0-9f1b-c87f54a00a49</t>
  </si>
  <si>
    <t xml:space="preserve">        ABL1046 Домик кукольный 154 детали с мебелью и аксессуарами.42*8*32</t>
  </si>
  <si>
    <t>1838</t>
  </si>
  <si>
    <t>0,010752</t>
  </si>
  <si>
    <t>Этот **кукольный домик ABL1046** — уютный и детализированный набор для ролевых игр и творческого развития. В комплекте — **154 детали**, включая **мебель, аксессуары и сам домик**. В собранном виде до</t>
  </si>
  <si>
    <t>ABL1047</t>
  </si>
  <si>
    <t>http://185.8.5.70/ut/hs/photo/2f116771-872b-11f0-9f1b-c87f54a00a49</t>
  </si>
  <si>
    <t xml:space="preserve">        ABL1047 Домик кукольный 134 детали с мебелью и аксессуарами.42*8*32</t>
  </si>
  <si>
    <t>Этот **кукольный домик ABL1047** — уютный и детализированный набор для ролевых игр и творческого развития. В комплекте — **134 детали**, включая **мебель, аксессуары и сам домик**. В собранном виде до</t>
  </si>
  <si>
    <t>ABL1051</t>
  </si>
  <si>
    <t>http://185.8.5.70/ut/hs/photo/2f1168b7-872b-11f0-9f1b-c87f54a00a49</t>
  </si>
  <si>
    <t xml:space="preserve">        ABL1051 Домик кукольный 162 детали с мебелью и аксессуарами.42*8*32</t>
  </si>
  <si>
    <t>Этот **кукольный домик ABL1051** — уютный и детализированный набор для ролевых игр и творческого развития. В комплекте — **162 детали**, включая **мебель, аксессуары и сам домик**. В собранном виде до</t>
  </si>
  <si>
    <t xml:space="preserve">    09.Супермаркеты</t>
  </si>
  <si>
    <t>009A</t>
  </si>
  <si>
    <t>http://185.8.5.70/ut/hs/photo/00ab8a09-6f89-11eb-967d-b42e99eb5c45</t>
  </si>
  <si>
    <t xml:space="preserve">        009A  Игровой набор "Касса с микрофоном"(свет, звук).25,5*12*11,5</t>
  </si>
  <si>
    <t>0,003519</t>
  </si>
  <si>
    <t>430</t>
  </si>
  <si>
    <t>Многие дети любят игры, где главным сюжетом являются продавцы и покупатели. Игровой набор "Касса с микрофоном и аксессуарами" поможет ребенку ощутить себя в роли продавца.Набор состоит из кассы, где б</t>
  </si>
  <si>
    <t>922-153</t>
  </si>
  <si>
    <t>http://185.8.5.70/ut/hs/photo/5e7fd23b-cb88-11f0-9f28-c87f54a00a49</t>
  </si>
  <si>
    <t xml:space="preserve">        922-153 Тележка для супермаркета 56 предметов.51*42*8</t>
  </si>
  <si>
    <t>0,017136</t>
  </si>
  <si>
    <t>922-153 Тележка для супермаркета это детский набор из 56 предметов, включающий реалистичные продукты и аксессуары для ролевых игр. Идеально развивает воображение, социальные навыки и понимание повседн</t>
  </si>
  <si>
    <t xml:space="preserve">    10.Солдатики</t>
  </si>
  <si>
    <t>009-1</t>
  </si>
  <si>
    <t>http://185.8.5.70/ut/hs/photo/b654aea2-e510-11e9-8bfd-000c2916be62</t>
  </si>
  <si>
    <t xml:space="preserve">        009-1 Солдатики и техника в пакете 24 предмета.19*27*4</t>
  </si>
  <si>
    <t>0,00162</t>
  </si>
  <si>
    <t>Набор солдатиков и военной техники, в пакете 24 предмета. 19*27*4см</t>
  </si>
  <si>
    <t>3035</t>
  </si>
  <si>
    <t>http://185.8.5.70/ut/hs/photo/9ac4826c-9a6e-11ee-a596-b42e99eb5c45</t>
  </si>
  <si>
    <t xml:space="preserve">        3035 Солдатики и техника в пакете 72 предмета.35*35*6</t>
  </si>
  <si>
    <t>0,003397</t>
  </si>
  <si>
    <t>Представляем набор солдатиков и техники модели 3035, который станет отличным подарком для маленьких любителей военных игр и стратегий. Этот набор включает в себя 72 предмета, что делает игру с ним еще</t>
  </si>
  <si>
    <t>79103</t>
  </si>
  <si>
    <t>http://185.8.5.70/ut/hs/photo/fabe3044-a9bc-11ec-96c9-00e06c3c658a</t>
  </si>
  <si>
    <t xml:space="preserve">        79103 Солдатики и техника в пакете 32 предмета.27*22*6 </t>
  </si>
  <si>
    <t>0,003564</t>
  </si>
  <si>
    <t>756</t>
  </si>
  <si>
    <t>79103  Набор солдатиков и техники 32 предмета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</t>
  </si>
  <si>
    <t>7936</t>
  </si>
  <si>
    <t>http://185.8.5.70/ut/hs/photo/dfc51c66-a8fa-11ec-96c9-00e06c3c658a</t>
  </si>
  <si>
    <t xml:space="preserve">        7936 Солдатики и техника в пакете 55 предметов.32*28*7</t>
  </si>
  <si>
    <t>420</t>
  </si>
  <si>
    <t>0,006272</t>
  </si>
  <si>
    <t>7936 Набор солдатиков и техники 55 предметов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разнообраз</t>
  </si>
  <si>
    <t>A10.7</t>
  </si>
  <si>
    <t>http://185.8.5.70/ut/hs/photo/df8394cc-a881-11df-a913-001fc6735a0c</t>
  </si>
  <si>
    <t xml:space="preserve">        A10.7 Солдатики и техника в пакете 25 предметов.34*28*7</t>
  </si>
  <si>
    <t>0,002663</t>
  </si>
  <si>
    <t>Набор солдатиков и техники 25 предметов.</t>
  </si>
  <si>
    <t>B1418719-R1</t>
  </si>
  <si>
    <t>http://185.8.5.70/ut/hs/photo/0a283369-fc20-11f0-9f29-c87f54a00a49</t>
  </si>
  <si>
    <t xml:space="preserve">        B1418719-R1 Игровой набор солдатиков «Полиция: Омон».23*20,5*2,7</t>
  </si>
  <si>
    <t>0,001273</t>
  </si>
  <si>
    <t>B1418719-R1 Игровой набор солдатиков «Полиция: ОМОН» — комплект фигурок в униформе ОМОН с детализированным снаряжением. Развивает воображение, навыки ролевой игры и понимание профессий правоохранитель</t>
  </si>
  <si>
    <t>C10.8</t>
  </si>
  <si>
    <t>http://185.8.5.70/ut/hs/photo/df8394cf-a881-11df-a913-001fc6735a0c</t>
  </si>
  <si>
    <t xml:space="preserve">        C10.8 Солдатики и техника в пакете 19 предмет.34*20*6</t>
  </si>
  <si>
    <t>0,001997</t>
  </si>
  <si>
    <t>Набор солдатиков и военной техники 19 предмет.</t>
  </si>
  <si>
    <t>CY4148-C</t>
  </si>
  <si>
    <t>http://185.8.5.70/ut/hs/photo/ba43089e-baa8-11ee-9ec6-c87f54a00a49</t>
  </si>
  <si>
    <t xml:space="preserve">        CY4148-C Солдатики в пакете, 3шт.18*17*2</t>
  </si>
  <si>
    <t>432</t>
  </si>
  <si>
    <t>0,000495</t>
  </si>
  <si>
    <t>CY4148-C Солдатики в пакете, 3шт - это увлекательная игрушка, которая предлагает детям возможность создавать свои собственные военные сцены и приключения. Этот набор солдатиков обеспечивает интерактив</t>
  </si>
  <si>
    <t>DF10-151</t>
  </si>
  <si>
    <t>http://185.8.5.70/ut/hs/photo/ced2aecb-baaa-11ee-9ec6-c87f54a00a49</t>
  </si>
  <si>
    <t xml:space="preserve">        DF10-151 Солдатики и техника.17*15*3</t>
  </si>
  <si>
    <t>0,000548</t>
  </si>
  <si>
    <t>DF10-151 Солдатики и техника - это игрушка, включающая в себя набор солдатиков и миниатюрную военную технику. Она предлагает возможность ролевой игры и создания сценариев, связанных с военной тематико</t>
  </si>
  <si>
    <t>03.Оружие</t>
  </si>
  <si>
    <t xml:space="preserve">    01.Пульки, Пистоны</t>
  </si>
  <si>
    <t>E10</t>
  </si>
  <si>
    <t>http://185.8.5.70/ut/hs/photo/befc0367-a37f-11f0-9f1e-c87f54a00a49</t>
  </si>
  <si>
    <t xml:space="preserve">        E10 Пульки мягкие 10 шт. 10*7,3*2</t>
  </si>
  <si>
    <t>1 440</t>
  </si>
  <si>
    <t>0,000146</t>
  </si>
  <si>
    <t>E11</t>
  </si>
  <si>
    <t>http://185.8.5.70/ut/hs/photo/befc040a-a37f-11f0-9f1e-c87f54a00a49</t>
  </si>
  <si>
    <t xml:space="preserve">        E11 Пульки мягкие 10 шт.10*7,3*2</t>
  </si>
  <si>
    <t>35</t>
  </si>
  <si>
    <t>0,000224</t>
  </si>
  <si>
    <t>1 231</t>
  </si>
  <si>
    <t xml:space="preserve">    03.Прочие</t>
  </si>
  <si>
    <t>054-1</t>
  </si>
  <si>
    <t>http://185.8.5.70/ut/hs/photo/adacd911-d568-11ea-a4a5-000c2916be62</t>
  </si>
  <si>
    <t xml:space="preserve">        054-1 Игровой набор тир с помповым оружием, мишенями и мягкими пулями.50*32*8</t>
  </si>
  <si>
    <t>0,016207</t>
  </si>
  <si>
    <t>56</t>
  </si>
  <si>
    <t>В комплекте пушка с помповым механизмом, 6 мягких снарядов из EVA трех цветов, 5 банок мишеней.
Размер коробки 50*32*8см.</t>
  </si>
  <si>
    <t>777-1</t>
  </si>
  <si>
    <t>http://185.8.5.70/ut/hs/photo/7ac060eb-486a-11ed-96f6-b42e99eb5c45</t>
  </si>
  <si>
    <t xml:space="preserve">        777-1  Помповое ружьё в ассорт.18*44*10</t>
  </si>
  <si>
    <t>0,001834</t>
  </si>
  <si>
    <t>777-1 - это игрушка в виде помпового ружья, которое поставляется в ассортименте, размер ружья 32см,в комплекте 6 шариков.Важно отметить, что игрушечное ружье не стреляет настоящими пулями или проектел</t>
  </si>
  <si>
    <t>777-4</t>
  </si>
  <si>
    <t>http://185.8.5.70/ut/hs/photo/7ac060ef-486a-11ed-96f6-b42e99eb5c45</t>
  </si>
  <si>
    <t xml:space="preserve">        777-4  Помповый миниган 2 режима стрельбы.21*49*10</t>
  </si>
  <si>
    <t>0,003483</t>
  </si>
  <si>
    <t>777-4 Помповый миниган 2 режима стрельбы, размер игрушки 43см.Завоюйте увлекательный мир игр с помповым миниганом - Эта захватывающая игрушка позволит детям почувствовать себя настоящими героями в бое</t>
  </si>
  <si>
    <t>777-5</t>
  </si>
  <si>
    <t>http://185.8.5.70/ut/hs/photo/7ac060e7-486a-11ed-96f6-b42e99eb5c45</t>
  </si>
  <si>
    <t xml:space="preserve">        777-5 Помповое ружьё 2 режима стрельбы.23*41*10</t>
  </si>
  <si>
    <t>441</t>
  </si>
  <si>
    <t>0,003068</t>
  </si>
  <si>
    <t>Хотите добавить веселья и активности в игру? Наше помповое ружьё 777-5 - идеальный выбор! Ружьё имеет два режима стрельбы и размер 33см. В комплекте поставляются 6 шариков и 6 мягких пуль.
Особенности</t>
  </si>
  <si>
    <t>SP469-5</t>
  </si>
  <si>
    <t>http://185.8.5.70/ut/hs/photo/7ac060fb-486a-11ed-96f6-b42e99eb5c45</t>
  </si>
  <si>
    <t xml:space="preserve">        SP469-5 Пистолет помповый.37,5*24,5*6</t>
  </si>
  <si>
    <t>0,007244</t>
  </si>
  <si>
    <t>104</t>
  </si>
  <si>
    <t>В наборе: пистолет-1шт 30см,мишени 2шт(банки),шарики 8шт.</t>
  </si>
  <si>
    <t>SP469-6</t>
  </si>
  <si>
    <t>http://185.8.5.70/ut/hs/photo/7ac06104-486a-11ed-96f6-b42e99eb5c45</t>
  </si>
  <si>
    <t xml:space="preserve">        SP469-6  Игровой набор помповое ружьё.44*21*6,5</t>
  </si>
  <si>
    <t>798</t>
  </si>
  <si>
    <t>0,006037</t>
  </si>
  <si>
    <t>В наборе: ружьё-1шт 38см, шарики 8шт.</t>
  </si>
  <si>
    <t xml:space="preserve">    04.Оружие стреляет мягкими пулями и присосками</t>
  </si>
  <si>
    <t>3594</t>
  </si>
  <si>
    <t>http://185.8.5.70/ut/hs/photo/44ce6646-8a31-11ef-9ef5-c87f54a00a49</t>
  </si>
  <si>
    <t xml:space="preserve">        3594 Пистолет с мягкими пулями и мишень "Воздушный тир" .28,5*15,5*17 </t>
  </si>
  <si>
    <t>0,00751</t>
  </si>
  <si>
    <t>Пистолет 3594 с мягкими пулями и мишенью "Воздушный тир" — это захватывающий игровой набор, который предлагает уникальный опыт стрельбы.
Особенности:
- **Воздушный тир**: Размер тира составляет 30х8х2</t>
  </si>
  <si>
    <t>3695</t>
  </si>
  <si>
    <t>http://185.8.5.70/ut/hs/photo/44ce65c7-8a31-11ef-9ef5-c87f54a00a49</t>
  </si>
  <si>
    <t xml:space="preserve">        3695 Пистолет с мягкими пулькам и мешенью, 10 пулек.29,8*7,1*35</t>
  </si>
  <si>
    <t>0,068328</t>
  </si>
  <si>
    <t>Пистолет 3695 с мягкими пульками и мишенью — это безопасный и увлекательный набор для активных игр.
Особенности:
- **Пистолет**: Длина пистолета составляет 20,8 см, что делает его удобным для удержани</t>
  </si>
  <si>
    <t>381</t>
  </si>
  <si>
    <t>http://185.8.5.70/ut/hs/photo/966ea3a7-4b59-11e7-b8dd-000c2916be62</t>
  </si>
  <si>
    <t xml:space="preserve">        381 Пистолет в ассорт.21*17*4</t>
  </si>
  <si>
    <t>121</t>
  </si>
  <si>
    <t>0,000902</t>
  </si>
  <si>
    <t>433</t>
  </si>
  <si>
    <t>Пистолет 381 в ассортименте — это игрушечное оружие, которое станет отличным дополнением к играм детей.
Особенности:
- **Размер**: Пистолет имеет размеры 20х13х4 см, что делает его удобным для детских</t>
  </si>
  <si>
    <t>381-1</t>
  </si>
  <si>
    <t>http://185.8.5.70/ut/hs/photo/a8b941c3-a399-11e2-ab2d-4c001053a7fa</t>
  </si>
  <si>
    <t xml:space="preserve">        381-1 Пистолет стреляет шариками,3 шарика.21*16*4</t>
  </si>
  <si>
    <t>0,000908</t>
  </si>
  <si>
    <t>629</t>
  </si>
  <si>
    <t>Пистолет 381-1 в ассортименте — это игрушечное оружие, которое станет отличным дополнением к играм детей.
Особенности:
- **Размер**: Пистолет имеет размеры 21х16х4 см, что делает его удобным для детск</t>
  </si>
  <si>
    <t>502(A)</t>
  </si>
  <si>
    <t>http://185.8.5.70/ut/hs/photo/5e7fc951-cb88-11f0-9f28-c87f54a00a49</t>
  </si>
  <si>
    <t xml:space="preserve">        502(A) Пистолет с мягкими пулями на аккумуляторе, 12 пуль.45*21,5*7,5</t>
  </si>
  <si>
    <t>0,007256</t>
  </si>
  <si>
    <t>Пистолет с мягкими пулями на аккумуляторе  43 см в длину, 12 пуль в комплекте. Работает от встроенного аккумулятора  просто заряжаешь и сразу в игру, без замены батареек. Мощный заряд позволяет играть</t>
  </si>
  <si>
    <t>709A</t>
  </si>
  <si>
    <t>http://185.8.5.70/ut/hs/photo/b29a3377-cab7-11e0-8fa4-001fc6735a0c</t>
  </si>
  <si>
    <t xml:space="preserve">        709A Пистолет с мягкими пулями, ручной взвод.21,5*6,8*16</t>
  </si>
  <si>
    <t>536</t>
  </si>
  <si>
    <t>0,003231</t>
  </si>
  <si>
    <t>218</t>
  </si>
  <si>
    <t>Хотите добавить в игру веселье и активность? Наш пистолет с мягкими пулями модели 709A - идеальный выбор! Пистолет имеет размер 20см и поставляется в комплекте с 18 мягкими пулями.
Особенности:
- Безо</t>
  </si>
  <si>
    <t>806A(B)</t>
  </si>
  <si>
    <t>http://185.8.5.70/ut/hs/photo/51e4ca61-8cf3-11ee-a596-b42e99eb5c45</t>
  </si>
  <si>
    <t xml:space="preserve">        806A(B) Автомат с мягкими пулями 18 шт.35,8*19,5*6,2</t>
  </si>
  <si>
    <t>840</t>
  </si>
  <si>
    <t>0,005945</t>
  </si>
  <si>
    <t>Размер автомата 61см, в комплекте 18 мягких пуль, патронтаж.</t>
  </si>
  <si>
    <t>828-1</t>
  </si>
  <si>
    <t>http://185.8.5.70/ut/hs/photo/74e3cd83-bf62-11ee-9eca-c87f54a00a49</t>
  </si>
  <si>
    <t xml:space="preserve">        828-1 Пистолет с мягкими пулями "Пиксель".26*18*5</t>
  </si>
  <si>
    <t>326</t>
  </si>
  <si>
    <t>0,002957</t>
  </si>
  <si>
    <t>Пистолет с мягкими пулями "Пиксель" 828-1 — это увлекательная и безопасная игрушка, которая перенесет детей в мир приключений и ролевых игр. Этот яркий и реалистично выглядящий пистолет стреляет мягки</t>
  </si>
  <si>
    <t>SB578</t>
  </si>
  <si>
    <t>http://185.8.5.70/ut/hs/photo/071233d8-b68c-11ed-a57b-b42e99eb5c45</t>
  </si>
  <si>
    <t xml:space="preserve">        SB578 Пулемёт, свет, звук, мягкие пули с присосками 60 шт.72*20*30</t>
  </si>
  <si>
    <t>6090</t>
  </si>
  <si>
    <t>0,047027</t>
  </si>
  <si>
    <t>В комплекте: бластер, мягкие пули с присосками (60 шт.), подставка, ремешок, мишень, аккумулятор Ni-Cd 600mAh на 6V, USB шнур для подзарядки аккумулятора.Размер бластера составляет 66*13*25 см.</t>
  </si>
  <si>
    <t xml:space="preserve">    05.Оружие стреляет орбизом</t>
  </si>
  <si>
    <t>RS-510C</t>
  </si>
  <si>
    <t>http://185.8.5.70/ut/hs/photo/c598434f-b11e-11ee-9ec4-c87f54a00a49</t>
  </si>
  <si>
    <t xml:space="preserve">        RS-510C Автомат на аккум.,стреляет орбизом, глушитель.35,5*18,5*7,5</t>
  </si>
  <si>
    <t>1418</t>
  </si>
  <si>
    <t>0,006103</t>
  </si>
  <si>
    <t>Представляем автомат модели RS-510C, который станет отличным подарком для маленьких любителей активных игр и стрельбы. Этот автомат оснащен глушителем и стреляет гидрогелевыми шариками (орбизами), что</t>
  </si>
  <si>
    <t>RS-514C</t>
  </si>
  <si>
    <t>http://185.8.5.70/ut/hs/photo/2e104ea5-b11a-11ee-9ec4-c87f54a00a49</t>
  </si>
  <si>
    <t xml:space="preserve">        RS-514C Автомат на аккум.,стреляет орбизом, глушитель, лазерый прицел.35,5*18,5*7,5</t>
  </si>
  <si>
    <t>1859</t>
  </si>
  <si>
    <t>Представляем автомат модели RS-514C, который станет отличным подарком для маленьких любителей активных игр и стрельбы. Этот автомат оснащен глушителем и лазерным прицелом, а также стреляет гидрогелевы</t>
  </si>
  <si>
    <t xml:space="preserve">    06.Оружие для стрельбы пистонами</t>
  </si>
  <si>
    <t>251</t>
  </si>
  <si>
    <t>http://185.8.5.70/ut/hs/photo/8ee51ef3-6fc6-11e7-9ca1-000c2916be62</t>
  </si>
  <si>
    <t xml:space="preserve">        251 Револьвер для стрельбы пистонами.9.5*13*2</t>
  </si>
  <si>
    <t>0,000247</t>
  </si>
  <si>
    <t>2 012</t>
  </si>
  <si>
    <t>Представляем револьвер для стрельбы пистонами модели 251, который станет отличным подарком для маленьких любителей активных игр и приключений. Этот игрушечный револьвер позволяет детям почувствовать с</t>
  </si>
  <si>
    <t>7729</t>
  </si>
  <si>
    <t>http://185.8.5.70/ut/hs/photo/8623769c-161b-11f1-9f2a-c87f54a00a49</t>
  </si>
  <si>
    <t xml:space="preserve">        7729 Металлический револьвер для пистонов.19*14*3,5</t>
  </si>
  <si>
    <t>0,000931</t>
  </si>
  <si>
    <t>8248-C</t>
  </si>
  <si>
    <t>http://185.8.5.70/ut/hs/photo/6b70e16e-9e6d-11ee-a597-b42e99eb5c45</t>
  </si>
  <si>
    <t xml:space="preserve">        8248-C Револьвер для стрельбы пистонами, пластик.17,8*15,3*2,5</t>
  </si>
  <si>
    <t>0,00055</t>
  </si>
  <si>
    <t>812</t>
  </si>
  <si>
    <t>Револьвер 8248-C — это игрушечное оружие, предназначенное для стрельбы пистонами, которое подарит детям множество часов увлекательной игры.
Особенности:
- **Размер**: Револьвер имеет компактные размер</t>
  </si>
  <si>
    <t>8248-C1</t>
  </si>
  <si>
    <t>http://185.8.5.70/ut/hs/photo/6b70e172-9e6d-11ee-a597-b42e99eb5c45</t>
  </si>
  <si>
    <t xml:space="preserve">        8248-C1 Револьвер 2 в 1 для пистонов и пулек 6мм.18*15*3</t>
  </si>
  <si>
    <t>681</t>
  </si>
  <si>
    <t>Револьвер 8248-C1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</t>
  </si>
  <si>
    <t>923-B1</t>
  </si>
  <si>
    <t>http://185.8.5.70/ut/hs/photo/6b70e176-9e6d-11ee-a597-b42e99eb5c45</t>
  </si>
  <si>
    <t xml:space="preserve">        923-B1 Револьвер 2 в 1 для пистонов и пулек 6мм.18*15*3</t>
  </si>
  <si>
    <t>0,000627</t>
  </si>
  <si>
    <t>1 128</t>
  </si>
  <si>
    <t>Револьвер 923-B1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дела</t>
  </si>
  <si>
    <t>A1M</t>
  </si>
  <si>
    <t>http://185.8.5.70/ut/hs/photo/7fb723c0-6706-11ed-96fb-b42e99eb5c45</t>
  </si>
  <si>
    <t xml:space="preserve">        A1M Пистолет для стельбы пистонами.15*10*2</t>
  </si>
  <si>
    <t>0,00028</t>
  </si>
  <si>
    <t>453</t>
  </si>
  <si>
    <t>Размер пистолета 14см</t>
  </si>
  <si>
    <t>C12</t>
  </si>
  <si>
    <t>http://185.8.5.70/ut/hs/photo/f531a55a-d59a-11f0-9f28-c87f54a00a49</t>
  </si>
  <si>
    <t xml:space="preserve">        C12 Пугач металлический под блистером.16*23*8</t>
  </si>
  <si>
    <t>540</t>
  </si>
  <si>
    <t>0,002944</t>
  </si>
  <si>
    <t>54</t>
  </si>
  <si>
    <t xml:space="preserve">    07.Оружие музыкальное на батарейках</t>
  </si>
  <si>
    <t>2148-1</t>
  </si>
  <si>
    <t>http://185.8.5.70/ut/hs/photo/2a3cb7f6-05f2-11e1-999a-4c001053a7fa</t>
  </si>
  <si>
    <t xml:space="preserve">        2148-1 Пистолет лазерный с мишенью.31*26*6</t>
  </si>
  <si>
    <t>0,005437</t>
  </si>
  <si>
    <t>2148-1 Пистолет лазерный с мишенью — это увлекательная и развивающая игрушка, которая перенесет детей в мир воображения и ролевых игр. Этот набор с яркими цветами и реалистичными звуковыми и световыми</t>
  </si>
  <si>
    <t>3188A</t>
  </si>
  <si>
    <t>http://185.8.5.70/ut/hs/photo/86cb1481-2b4d-11ea-b839-000c2916be62</t>
  </si>
  <si>
    <t xml:space="preserve">        3188A Пистолет музыкальный в пакете.21*13*3</t>
  </si>
  <si>
    <t>0,000314</t>
  </si>
  <si>
    <t>271</t>
  </si>
  <si>
    <t>Эта яркая и забавная игрушка сочетает в себе увлекательные звуковые эффекты и яркий дизайн, чтобы сделать игровой процесс еще более захватывающим.Размер пистолета 15х8см.Пистолет музыкальный на батаре</t>
  </si>
  <si>
    <t>6888</t>
  </si>
  <si>
    <t>http://185.8.5.70/ut/hs/photo/9952ee26-4b21-11ef-9ee3-c87f54a00a49</t>
  </si>
  <si>
    <t xml:space="preserve">        6888 Пистолет "Пиксель" свет, звук.30*18*1,5</t>
  </si>
  <si>
    <t>158</t>
  </si>
  <si>
    <t>0,00081</t>
  </si>
  <si>
    <t>371</t>
  </si>
  <si>
    <t>Представляем пистолет "Пиксель" модели 6888, который станет отличным подарком для маленьких любителей приключений и фантазийных игр. Этот пистолет оснащен световыми и звуковыми эффектами, что делает и</t>
  </si>
  <si>
    <t>933-H15C</t>
  </si>
  <si>
    <t>http://185.8.5.70/ut/hs/photo/28973241-2254-11ea-8f47-000c2916be62</t>
  </si>
  <si>
    <t xml:space="preserve">        933-H15C Пистолет лазерный с мишенью,свет.звук.38*22*6</t>
  </si>
  <si>
    <t>1155</t>
  </si>
  <si>
    <t>0,005016</t>
  </si>
  <si>
    <t>76</t>
  </si>
  <si>
    <t>Представляем лазерный тир модели 933-H15C, который станет отличным подарком для маленьких любителей активных игр и стрельбы. Этот набор включает в себя лазерный пистолет и мишень с вращающимся механиз</t>
  </si>
  <si>
    <t>CF-927</t>
  </si>
  <si>
    <t>http://185.8.5.70/ut/hs/photo/f23967d4-a881-11df-a913-001fc6735a0c</t>
  </si>
  <si>
    <t xml:space="preserve">        CF-927 Бластер свет, звук.26*15*4,5</t>
  </si>
  <si>
    <t>0,001025</t>
  </si>
  <si>
    <t>Бластер со световыми и звуковыми эффектами, имитация срельбы. Размер бластера 26*15*4,5см. В пакете.</t>
  </si>
  <si>
    <t>F987</t>
  </si>
  <si>
    <t>http://185.8.5.70/ut/hs/photo/f0a2e88b-76e7-11e9-bba3-000c2916be62</t>
  </si>
  <si>
    <t xml:space="preserve">        F987 Бластер свет, звук.26*15*4,5</t>
  </si>
  <si>
    <t>0,001258</t>
  </si>
  <si>
    <t>101</t>
  </si>
  <si>
    <t xml:space="preserve">    08.Арбалеты, луки, рогатки</t>
  </si>
  <si>
    <t>938-1</t>
  </si>
  <si>
    <t>http://185.8.5.70/ut/hs/photo/a30cfe68-76a8-11ea-b557-000c2916be62</t>
  </si>
  <si>
    <t xml:space="preserve">        938-1 Лук со стрелами.48*16*3</t>
  </si>
  <si>
    <t>0,002304</t>
  </si>
  <si>
    <t>В комплекте: Лук-1шт, стрелы с присоской-3шт. Длина лука: 43*8,5см. Длина стрелы 26см</t>
  </si>
  <si>
    <t>938-5</t>
  </si>
  <si>
    <t>http://185.8.5.70/ut/hs/photo/a30cfe6c-76a8-11ea-b557-000c2916be62</t>
  </si>
  <si>
    <t xml:space="preserve">        938-5 Лук со стрелами.45*10*5</t>
  </si>
  <si>
    <t>174</t>
  </si>
  <si>
    <t>0,001673</t>
  </si>
  <si>
    <t>Хотите почувствовать себя настоящим лучником и развить свои навыки метания стрел? Наш комплект 938-5 Лук со стрелами - идеальный выбор! В комплекте содержится лук длиной 43см, 3 стрелы с присоской и к</t>
  </si>
  <si>
    <t xml:space="preserve">    09.Мечи, Катаны</t>
  </si>
  <si>
    <t>14047</t>
  </si>
  <si>
    <t>http://185.8.5.70/ut/hs/photo/ca74f594-b06c-11ee-9ec4-c87f54a00a49</t>
  </si>
  <si>
    <t xml:space="preserve">        14047 Меч в ассортименте, свет.70*11*3</t>
  </si>
  <si>
    <t>0,001349</t>
  </si>
  <si>
    <t>Размер меча 68см.</t>
  </si>
  <si>
    <t>658A-7</t>
  </si>
  <si>
    <t>http://185.8.5.70/ut/hs/photo/88dad09a-9594-11ee-a596-b42e99eb5c45</t>
  </si>
  <si>
    <t xml:space="preserve">        658A-7 Катана, меняет цвет 82.5см, свет, звук.82,5*5*3</t>
  </si>
  <si>
    <t>0,001406</t>
  </si>
  <si>
    <t>166</t>
  </si>
  <si>
    <t>Длина меча 82,5см.При нажатии на кнопку меняет цвет лезвия.</t>
  </si>
  <si>
    <t>6658-1</t>
  </si>
  <si>
    <t>http://185.8.5.70/ut/hs/photo/d142b7b4-c3b0-11f0-9f27-c87f54a00a49</t>
  </si>
  <si>
    <t xml:space="preserve">        6658-1 Меч "Рыцарский" в пакете.58*13*3</t>
  </si>
  <si>
    <t>776A1</t>
  </si>
  <si>
    <t>http://185.8.5.70/ut/hs/photo/d978ce71-8836-11ee-a594-b42e99eb5c45</t>
  </si>
  <si>
    <t xml:space="preserve">        776A1 Меч рыцаря с ножнами.52*11*3,5</t>
  </si>
  <si>
    <t>0,001196</t>
  </si>
  <si>
    <t>307</t>
  </si>
  <si>
    <t>Длина меча 52см.</t>
  </si>
  <si>
    <t xml:space="preserve">    10. Деревянные сборные модели и оружие.</t>
  </si>
  <si>
    <t xml:space="preserve">        02.Оружие</t>
  </si>
  <si>
    <t>A011</t>
  </si>
  <si>
    <t>http://185.8.5.70/ut/hs/photo/b45f0d7f-d4f4-11ec-96ce-b42e99eb5c45</t>
  </si>
  <si>
    <t xml:space="preserve">            A011 Нож "Бабочка" у\ф печать, фанера,  мет.керп. 27.5см(по 5 штук).16,5*4,5*1</t>
  </si>
  <si>
    <t>0,000074</t>
  </si>
  <si>
    <t>Размер ножа 27.5см.</t>
  </si>
  <si>
    <t>XA-14</t>
  </si>
  <si>
    <t>http://185.8.5.70/ut/hs/photo/ebd7818b-54fe-11ed-96f8-b42e99eb5c45</t>
  </si>
  <si>
    <t xml:space="preserve">            XA-14 Нож "Резак"плёнка цветная, фанера, 31см.31*5*1</t>
  </si>
  <si>
    <t>0,000155</t>
  </si>
  <si>
    <t>Размер ножа 31см</t>
  </si>
  <si>
    <t>XA-15</t>
  </si>
  <si>
    <t>http://185.8.5.70/ut/hs/photo/492687ed-7f4b-11e5-b846-4c001053a7fa</t>
  </si>
  <si>
    <t xml:space="preserve">            XA-15 Нож "Керамбит" защита пальцев, плёнка цветная, фанера, 20см.20*9*1</t>
  </si>
  <si>
    <t>0,00018</t>
  </si>
  <si>
    <t>Размер ножика 20см.</t>
  </si>
  <si>
    <t>XA-17</t>
  </si>
  <si>
    <t>http://185.8.5.70/ut/hs/photo/b98801c8-a91b-11e3-be4a-4c001053a7fa</t>
  </si>
  <si>
    <t xml:space="preserve">            XA-17 Нунчаки "Большие", бамбук, 24см.24*4*4</t>
  </si>
  <si>
    <t>0,000384</t>
  </si>
  <si>
    <t>Размер нунчак 24см.</t>
  </si>
  <si>
    <t>XA-18</t>
  </si>
  <si>
    <t>http://185.8.5.70/ut/hs/photo/ec2226bf-a881-11df-a913-001fc6735a0c</t>
  </si>
  <si>
    <t xml:space="preserve">            XA-18 Нунчаки "Маленькие", бамбук, 17см.17*4*4</t>
  </si>
  <si>
    <t>0,000272</t>
  </si>
  <si>
    <t>Размер нунчак 17см</t>
  </si>
  <si>
    <t>XA-23</t>
  </si>
  <si>
    <t>http://185.8.5.70/ut/hs/photo/be4fbce1-7caf-11ed-96fe-b42e99eb5c45</t>
  </si>
  <si>
    <t xml:space="preserve">            XA-23 Топорик, плёнка цветная, фанера, 31см.31*8*1</t>
  </si>
  <si>
    <t>92</t>
  </si>
  <si>
    <t>0,000248</t>
  </si>
  <si>
    <t>Размер топорика 31см.</t>
  </si>
  <si>
    <t>XA-27</t>
  </si>
  <si>
    <t>http://185.8.5.70/ut/hs/photo/86d23f9f-9bda-11ed-9706-b42e99eb5c45</t>
  </si>
  <si>
    <t xml:space="preserve">            XA-27 Нож "M9" цветной у\ф печать, фанера, 25см.25*5*1</t>
  </si>
  <si>
    <t>0,000125</t>
  </si>
  <si>
    <t>Размер ножа 25см.</t>
  </si>
  <si>
    <t>XA-28</t>
  </si>
  <si>
    <t>http://185.8.5.70/ut/hs/photo/86d23fa3-9bda-11ed-9706-b42e99eb5c45</t>
  </si>
  <si>
    <t xml:space="preserve">            XA-28 Нож "M9" белый, фанера, 25см.25*5*1</t>
  </si>
  <si>
    <t>225</t>
  </si>
  <si>
    <t>Размер ножика 25см.</t>
  </si>
  <si>
    <t>XA-29</t>
  </si>
  <si>
    <t>http://185.8.5.70/ut/hs/photo/86d23fa7-9bda-11ed-9706-b42e99eb5c45</t>
  </si>
  <si>
    <t xml:space="preserve">            XA-29 Нож "Кинжал"с ножнами, фанера, 23см.23*3,5*1</t>
  </si>
  <si>
    <t>0,000081</t>
  </si>
  <si>
    <t>Размер ножика 23см</t>
  </si>
  <si>
    <t>XA-30</t>
  </si>
  <si>
    <t>http://185.8.5.70/ut/hs/photo/86d23fab-9bda-11ed-9706-b42e99eb5c45</t>
  </si>
  <si>
    <t xml:space="preserve">            XA-30 Нож "Орёл", фанера, 26см.26*3,5*1</t>
  </si>
  <si>
    <t>183</t>
  </si>
  <si>
    <t>0,000091</t>
  </si>
  <si>
    <t>Размер ножика 26см.</t>
  </si>
  <si>
    <t>XA-31</t>
  </si>
  <si>
    <t>http://185.8.5.70/ut/hs/photo/86d23faf-9bda-11ed-9706-b42e99eb5c45</t>
  </si>
  <si>
    <t xml:space="preserve">            XA-31 Нож "Бабочка", фанера, 26см.16,5*3,5*1</t>
  </si>
  <si>
    <t>XA-34</t>
  </si>
  <si>
    <t>http://185.8.5.70/ut/hs/photo/86d23fca-9bda-11ed-9706-b42e99eb5c45</t>
  </si>
  <si>
    <t xml:space="preserve">            XA-34 Мачете, плёнка цветная, фанера, 48см.48*6.5*1</t>
  </si>
  <si>
    <t>130</t>
  </si>
  <si>
    <t>0,000312</t>
  </si>
  <si>
    <t>Размер мачета 48см.</t>
  </si>
  <si>
    <t>XA-37</t>
  </si>
  <si>
    <t>http://185.8.5.70/ut/hs/photo/5706df9f-a5f1-11ed-a572-b42e99eb5c45</t>
  </si>
  <si>
    <t xml:space="preserve">            XA-37 Топорик, плёнка цветная, фанера, 31см.31*12*1</t>
  </si>
  <si>
    <t>0,000372</t>
  </si>
  <si>
    <t>XA-43</t>
  </si>
  <si>
    <t>http://185.8.5.70/ut/hs/photo/4e6ec6ed-c946-11ed-a57c-b42e99eb5c45</t>
  </si>
  <si>
    <t xml:space="preserve">            XA-43 Рогатка, бамбук, 19см.19*10,5*2</t>
  </si>
  <si>
    <t>170</t>
  </si>
  <si>
    <t>0,000399</t>
  </si>
  <si>
    <t>Размер рогатки 19*10,5*2см.</t>
  </si>
  <si>
    <t>XA-49</t>
  </si>
  <si>
    <t>http://185.8.5.70/ut/hs/photo/9f943c41-4773-11e8-8f8a-000c2916be62</t>
  </si>
  <si>
    <t xml:space="preserve">            XA-49 Кирка "Пиксельная"плёнка цветная, фанера.22*29*1,2</t>
  </si>
  <si>
    <t>235</t>
  </si>
  <si>
    <t>0,000686</t>
  </si>
  <si>
    <t>Размер кирки 22*29см.</t>
  </si>
  <si>
    <t>XA-50</t>
  </si>
  <si>
    <t>http://185.8.5.70/ut/hs/photo/5cbbef65-b651-11e2-a47f-4c001053a7fa</t>
  </si>
  <si>
    <t xml:space="preserve">            XA-50 Нож тычковый "Strelok-3" у\ф печать,фанера,13см.13*9*1,5</t>
  </si>
  <si>
    <t>139</t>
  </si>
  <si>
    <t>0,000176</t>
  </si>
  <si>
    <t>Размер ножа 13см.</t>
  </si>
  <si>
    <t>XA-51</t>
  </si>
  <si>
    <t>http://185.8.5.70/ut/hs/photo/fdb33ea0-8922-11e0-9ca8-e86d560b3484</t>
  </si>
  <si>
    <t xml:space="preserve">            XA-51 Нож тычковый "CS GO" у\ф печать, фанера, 13см.13*9*1</t>
  </si>
  <si>
    <t>0,000117</t>
  </si>
  <si>
    <t>45</t>
  </si>
  <si>
    <t>Размер ножика 13см.</t>
  </si>
  <si>
    <t>XA-53</t>
  </si>
  <si>
    <t>http://185.8.5.70/ut/hs/photo/8db9627c-ff9a-11df-8e91-4c001053a7fa</t>
  </si>
  <si>
    <t xml:space="preserve">            XA-53 Нож "Керамбит Strelok-3"черный-красный у\ф печать, фанера, 21см.21*4*1</t>
  </si>
  <si>
    <t>165</t>
  </si>
  <si>
    <t>0,000084</t>
  </si>
  <si>
    <t>Размер ножика 21см.</t>
  </si>
  <si>
    <t>XA-55</t>
  </si>
  <si>
    <t>http://185.8.5.70/ut/hs/photo/e629e280-a881-11df-a913-001fc6735a0c</t>
  </si>
  <si>
    <t xml:space="preserve">            XA-55 Нож "Керамбит"белый-черный у\ф печать, фанера, 21см.21*5*1</t>
  </si>
  <si>
    <t>0,000105</t>
  </si>
  <si>
    <t>XA-57</t>
  </si>
  <si>
    <t>http://185.8.5.70/ut/hs/photo/081c6fad-eb2a-11e0-ad95-4c001053a7fa</t>
  </si>
  <si>
    <t xml:space="preserve">            XA-57 Нож "Танто", фанера, 26см.26*9*3</t>
  </si>
  <si>
    <t>0,000702</t>
  </si>
  <si>
    <t>XA-58</t>
  </si>
  <si>
    <t>http://185.8.5.70/ut/hs/photo/f8530b6a-a881-11df-a913-001fc6735a0c</t>
  </si>
  <si>
    <t xml:space="preserve">            XA-58 Меч "Рыцарский", фанера, 60см.61*15*1</t>
  </si>
  <si>
    <t>0,000915</t>
  </si>
  <si>
    <t>Размер меча 60см.</t>
  </si>
  <si>
    <t>XA-63</t>
  </si>
  <si>
    <t>http://185.8.5.70/ut/hs/photo/543633b4-8923-11e0-9ca8-e86d560b3484</t>
  </si>
  <si>
    <t xml:space="preserve">            XA-63 Нож "М-9" большой, фанера, 33см.33*8*3</t>
  </si>
  <si>
    <t>0,000792</t>
  </si>
  <si>
    <t>Размер ножика 33см.</t>
  </si>
  <si>
    <t>XA-69</t>
  </si>
  <si>
    <t>http://185.8.5.70/ut/hs/photo/2ff6ca76-d553-11ee-9ecf-c87f54a00a49</t>
  </si>
  <si>
    <t xml:space="preserve">            XA-69 Нож "Бабочка" 26см, у\ф печать, фанера, в ассорт.15*4*1</t>
  </si>
  <si>
    <t>185</t>
  </si>
  <si>
    <t>0,00006</t>
  </si>
  <si>
    <t>Размер ножа 26см.</t>
  </si>
  <si>
    <t>XA-70</t>
  </si>
  <si>
    <t>http://185.8.5.70/ut/hs/photo/ea280053-ed98-11ee-9ed4-c87f54a00a49</t>
  </si>
  <si>
    <t xml:space="preserve">            XA-70 Нож "Охотничий" 33см, плёнка цветная, фанера, в ассорт.33*5*2</t>
  </si>
  <si>
    <t>0,00033</t>
  </si>
  <si>
    <t>Размер ножа 33см.</t>
  </si>
  <si>
    <t>XA-73</t>
  </si>
  <si>
    <t>http://185.8.5.70/ut/hs/photo/65ec841b-020c-11ef-9ed9-c87f54a00a49</t>
  </si>
  <si>
    <t xml:space="preserve">            XA-73 Нож "Скелет" 16см, цветная плёнка, фанера.16*3*0,5</t>
  </si>
  <si>
    <t>0,00023</t>
  </si>
  <si>
    <t>Размер ножа 16см.</t>
  </si>
  <si>
    <t>XA-77</t>
  </si>
  <si>
    <t>http://185.8.5.70/ut/hs/photo/ab554926-5b07-11ef-9ee9-c87f54a00a49</t>
  </si>
  <si>
    <t xml:space="preserve">            XA-77 Нож 25 см "Кунай граффити" фанера, у\ф печать.26*18*3</t>
  </si>
  <si>
    <t>187</t>
  </si>
  <si>
    <t>0,001404</t>
  </si>
  <si>
    <t>Размер ножка 25см.</t>
  </si>
  <si>
    <t>XA-78</t>
  </si>
  <si>
    <t>http://185.8.5.70/ut/hs/photo/ab5549a5-5b07-11ef-9ee9-c87f54a00a49</t>
  </si>
  <si>
    <t xml:space="preserve">            XA-78 Нож 25 см "Кунай CS GO" фанера.25*4*1</t>
  </si>
  <si>
    <t>0,0001</t>
  </si>
  <si>
    <t>XA-79</t>
  </si>
  <si>
    <t>http://185.8.5.70/ut/hs/photo/ab554a24-5b07-11ef-9ee9-c87f54a00a49</t>
  </si>
  <si>
    <t xml:space="preserve">            XA-79 Нож 27 см "Бабочка" в ассорт., у\ф печать, фанера.18*7*1</t>
  </si>
  <si>
    <t>0,000126</t>
  </si>
  <si>
    <t>Размер ножика 17см</t>
  </si>
  <si>
    <t>XA-81</t>
  </si>
  <si>
    <t>http://185.8.5.70/ut/hs/photo/ab554b23-5b07-11ef-9ee9-c87f54a00a49</t>
  </si>
  <si>
    <t xml:space="preserve">            XA-81 Нож 24 см "Кунай ромб" у\ф печать, фанера.25*17*1</t>
  </si>
  <si>
    <t>278</t>
  </si>
  <si>
    <t>0,000425</t>
  </si>
  <si>
    <t>Размер ножика 24см</t>
  </si>
  <si>
    <t>XA-82</t>
  </si>
  <si>
    <t>http://185.8.5.70/ut/hs/photo/ab554ba2-5b07-11ef-9ee9-c87f54a00a49</t>
  </si>
  <si>
    <t xml:space="preserve">            XA-82 Нож 24 см "Кунай молния" у\ф печать, фанера.26*18*3</t>
  </si>
  <si>
    <t>83</t>
  </si>
  <si>
    <t>Размер ножика 24 см.</t>
  </si>
  <si>
    <t>XA-83</t>
  </si>
  <si>
    <t>http://185.8.5.70/ut/hs/photo/ab554c21-5b07-11ef-9ee9-c87f54a00a49</t>
  </si>
  <si>
    <t xml:space="preserve">            XA-83 Нож 26см "М-9" у\ф печать, фанера.26*6*3</t>
  </si>
  <si>
    <t>0,000468</t>
  </si>
  <si>
    <t>Размер ножика 26 см.</t>
  </si>
  <si>
    <t>XA-84</t>
  </si>
  <si>
    <t>http://185.8.5.70/ut/hs/photo/ab554ca0-5b07-11ef-9ee9-c87f54a00a49</t>
  </si>
  <si>
    <t xml:space="preserve">            XA-84 Нож 21 см "Кермабит CS GO" у\ф печать, фанера.21*4*1</t>
  </si>
  <si>
    <t>XA-85</t>
  </si>
  <si>
    <t>http://185.8.5.70/ut/hs/photo/ab554d1f-5b07-11ef-9ee9-c87f54a00a49</t>
  </si>
  <si>
    <t xml:space="preserve">            XA-85 Нож 26 см "Бабочка слово пацана" у\ф печать, фанера.20*16*3</t>
  </si>
  <si>
    <t>0,00096</t>
  </si>
  <si>
    <t>XA-86</t>
  </si>
  <si>
    <t>http://185.8.5.70/ut/hs/photo/ab554d9e-5b07-11ef-9ee9-c87f54a00a49</t>
  </si>
  <si>
    <t xml:space="preserve">            XA-86 Нож 26см "Бабочка CS GO" у\ф печать, фанера.15*4*1</t>
  </si>
  <si>
    <t>Размер ножика 26см</t>
  </si>
  <si>
    <t>XA-90</t>
  </si>
  <si>
    <t>http://185.8.5.70/ut/hs/photo/ab554f9a-5b07-11ef-9ee9-c87f54a00a49</t>
  </si>
  <si>
    <t xml:space="preserve">            XA-90 Нож 26 см "Бабочка" у\ф печать, фанера.15*4*1</t>
  </si>
  <si>
    <t>XA-91</t>
  </si>
  <si>
    <t>http://185.8.5.70/ut/hs/photo/0ed09bd4-1533-11f0-9f06-c87f54a00a49</t>
  </si>
  <si>
    <t xml:space="preserve">            XA-91 Нож тычковый "Джокер" у\ф печать, фанера, белый, 13см.13*9*1</t>
  </si>
  <si>
    <t>162</t>
  </si>
  <si>
    <t>69</t>
  </si>
  <si>
    <t>XA-92</t>
  </si>
  <si>
    <t>http://185.8.5.70/ut/hs/photo/29e13dcf-1535-11f0-9f06-c87f54a00a49</t>
  </si>
  <si>
    <t xml:space="preserve">            XA-92 Щит и меч, у\ф печать.45*28*10</t>
  </si>
  <si>
    <t>750</t>
  </si>
  <si>
    <t>0,00525</t>
  </si>
  <si>
    <t>Размер щита 28х18см, размер меча 45х12см.</t>
  </si>
  <si>
    <t>XA-93</t>
  </si>
  <si>
    <t>http://185.8.5.70/ut/hs/photo/48626cd3-1536-11f0-9f06-c87f54a00a49</t>
  </si>
  <si>
    <t xml:space="preserve">            XA-93 Нож бабочка керамбит, плёнка цветная, фанера.27*3,5*2</t>
  </si>
  <si>
    <t>0,000189</t>
  </si>
  <si>
    <t>Размер ножа 27см.</t>
  </si>
  <si>
    <t>XA-94</t>
  </si>
  <si>
    <t>http://185.8.5.70/ut/hs/photo/85b2d4cd-1537-11f0-9f06-c87f54a00a49</t>
  </si>
  <si>
    <t xml:space="preserve">            XA-94 Нож 26 см "Бабочка" у\ф печать, фанера.15*4*2</t>
  </si>
  <si>
    <t>197</t>
  </si>
  <si>
    <t>38</t>
  </si>
  <si>
    <t>XA-95</t>
  </si>
  <si>
    <t>http://185.8.5.70/ut/hs/photo/0ae35ce5-153b-11f0-9f06-c87f54a00a49</t>
  </si>
  <si>
    <t xml:space="preserve">            XA-95 Нож "Керамбит"плёнка цветная, фанера.21*4*2</t>
  </si>
  <si>
    <t>Размер ножа 21см.</t>
  </si>
  <si>
    <t xml:space="preserve">        03.Модели и оружие</t>
  </si>
  <si>
    <t>СИ-02</t>
  </si>
  <si>
    <t>http://185.8.5.70/ut/hs/photo/ec121edb-2dc9-11e9-a62c-000c2916be62</t>
  </si>
  <si>
    <t xml:space="preserve">            СИ-02 Нож "Охотничий"фанера.21*5*1,5</t>
  </si>
  <si>
    <t>0,000158</t>
  </si>
  <si>
    <t>Размер ножа 21см.При желании игрушку можно раскрасить акриловыми или гуашевыми красками.</t>
  </si>
  <si>
    <t>СИ-17</t>
  </si>
  <si>
    <t>http://185.8.5.70/ut/hs/photo/8db962aa-ff9a-11df-8e91-4c001053a7fa</t>
  </si>
  <si>
    <t xml:space="preserve">            СИ-17 Нож "Охотник",фанера.28*10*2</t>
  </si>
  <si>
    <t>0,00056</t>
  </si>
  <si>
    <t>Размер ножика 23см.При желании игрушку можно раскрасить акриловыми или гуашевыми красками.</t>
  </si>
  <si>
    <t>04.Транспорт</t>
  </si>
  <si>
    <t xml:space="preserve">    01.Металлический транспорт</t>
  </si>
  <si>
    <t>1900-263</t>
  </si>
  <si>
    <t>http://185.8.5.70/ut/hs/photo/5e7fd56a-cb88-11f0-9f28-c87f54a00a49</t>
  </si>
  <si>
    <t xml:space="preserve">        1900-263 Машинка металлическая , свет звук, в дисплее 6 шт.44*48*10</t>
  </si>
  <si>
    <t>8190</t>
  </si>
  <si>
    <t>0,02112</t>
  </si>
  <si>
    <t>1900-263 Машинка металлическая это детализированная игрушка с яркими световыми и звуковыми эффектами. Размер машинки 21 см. Прочный металлический корпус, реалистичные детали и динамичные эффекты делаю</t>
  </si>
  <si>
    <t>1900-412</t>
  </si>
  <si>
    <t>http://185.8.5.70/ut/hs/photo/5e7fd60d-cb88-11f0-9f28-c87f54a00a49</t>
  </si>
  <si>
    <t xml:space="preserve">        1900-412 Машинка металлическая свет, звук, в дисплее 6 шт.44*48*10</t>
  </si>
  <si>
    <t>8505</t>
  </si>
  <si>
    <t>1900-412 Машинка металлическая это детализированная игрушка с яркими световыми и звуковыми эффектами, в дисплее которой представлены 6 машинок. Размер  21 см. Прочный металлический корпус, реалистичны</t>
  </si>
  <si>
    <t>1901-382</t>
  </si>
  <si>
    <t>http://185.8.5.70/ut/hs/photo/5e7fd4c7-cb88-11f0-9f28-c87f54a00a49</t>
  </si>
  <si>
    <t xml:space="preserve">        1901-382 Машинка металлическая в коробке, свет, звук.25,5*12,5*11</t>
  </si>
  <si>
    <t>1470</t>
  </si>
  <si>
    <t>0,003506</t>
  </si>
  <si>
    <t>57</t>
  </si>
  <si>
    <t>1901-382 Машинка металлическая это стильная игрушка с яркими световыми и звуковыми эффектами, упакованная в практичную коробку. Размер машинки 21 см. Прочный металл, реалистичные детали и динамичные э</t>
  </si>
  <si>
    <t>2201A-10</t>
  </si>
  <si>
    <t>http://185.8.5.70/ut/hs/photo/5e7fda83-cb88-11f0-9f28-c87f54a00a49</t>
  </si>
  <si>
    <t xml:space="preserve">        2201A-10 Машинка инерционная металлическая в дисплее 8 шт, свет, звук.46,5*42*7</t>
  </si>
  <si>
    <t>10080</t>
  </si>
  <si>
    <t>0,013671</t>
  </si>
  <si>
    <t>2201A-10 Машинка инерционная металлическая это набор из 8 миниатюрных машинок в одном интерактивном дисплее, с яркими световыми и звуковыми эффектами. Каждая машинка  20 см, работает на инерции: прост</t>
  </si>
  <si>
    <t>6408-C</t>
  </si>
  <si>
    <t>http://185.8.5.70/ut/hs/photo/8604417e-161b-11f1-9f2a-c87f54a00a49</t>
  </si>
  <si>
    <t xml:space="preserve">        6408-C Металлическая машинка "Тигр Военный".14,5*6,7*7</t>
  </si>
  <si>
    <t>0,00068</t>
  </si>
  <si>
    <t>768K4</t>
  </si>
  <si>
    <t>http://185.8.5.70/ut/hs/photo/7476bdf8-bb7c-11ee-9ec6-c87f54a00a49</t>
  </si>
  <si>
    <t xml:space="preserve">        768K4 Самолётик металлический 3 шт.31,5*11*4,7</t>
  </si>
  <si>
    <t>0,00169</t>
  </si>
  <si>
    <t>62</t>
  </si>
  <si>
    <t>768K4 Металлический самолетик - это увлекательная игрушка, предназначенная для детей, которая обеспечивает множество часов веселой игры и развлечений. В этом комплекте представлено целых 3 металлическ</t>
  </si>
  <si>
    <t>92753-10PS</t>
  </si>
  <si>
    <t>http://185.8.5.70/ut/hs/photo/fd7eaa0f-ff8d-11df-8e91-4c001053a7fa</t>
  </si>
  <si>
    <t xml:space="preserve">        92753-10PS Машинки инерционные металл. 10 шт.20*15*2</t>
  </si>
  <si>
    <t>0,000745</t>
  </si>
  <si>
    <t>306</t>
  </si>
  <si>
    <t>Представляем набор инерционных машинок модели 92753-10PS, который станет отличным подарком для маленьких автолюбителей. Этот комплект включает 10 машинок, выполненных из металла и пластика, что делает</t>
  </si>
  <si>
    <t>92753-15PS</t>
  </si>
  <si>
    <t>http://185.8.5.70/ut/hs/photo/fd7eaa10-ff8d-11df-8e91-4c001053a7fa</t>
  </si>
  <si>
    <t xml:space="preserve">        92753-15PS Машинки инерционные металл. 15шт 24*20*2</t>
  </si>
  <si>
    <t>273</t>
  </si>
  <si>
    <t>0,000988</t>
  </si>
  <si>
    <t>223</t>
  </si>
  <si>
    <t>Представляем набор инерционных машинок модели 92753-15PS, который станет отличным подарком для маленьких автолюбителей. Этот комплект включает 15 машинок, выполненных из металла и пластика, что делает</t>
  </si>
  <si>
    <t>92753-25PS</t>
  </si>
  <si>
    <t>http://185.8.5.70/ut/hs/photo/fd7eaa12-ff8d-11df-8e91-4c001053a7fa</t>
  </si>
  <si>
    <t xml:space="preserve">        92753-25PS Машинки инерционные металл. 25шт.34*23*2</t>
  </si>
  <si>
    <t>0,001611</t>
  </si>
  <si>
    <t>259</t>
  </si>
  <si>
    <t>Представляем набор инерционных машинок модели 92753-25PS, который станет отличным подарком для маленьких автолюбителей. Этот комплект включает 25 машинок, выполненных из металла и пластика, что делает</t>
  </si>
  <si>
    <t>92753-36PS</t>
  </si>
  <si>
    <t>http://185.8.5.70/ut/hs/photo/42384614-735b-11ea-b557-000c2916be62</t>
  </si>
  <si>
    <t xml:space="preserve">        92753-36PS Машинки инерционные металл. 36шт.38*26*2</t>
  </si>
  <si>
    <t>651</t>
  </si>
  <si>
    <t>0,001976</t>
  </si>
  <si>
    <t>199</t>
  </si>
  <si>
    <t>Представляем набор инерционных машинок модели 92753-36PS, который станет отличным подарком для маленьких автолюбителей. Этот комплект включает 36 машинок, выполненных из металла и пластика, что делает</t>
  </si>
  <si>
    <t>B2470</t>
  </si>
  <si>
    <t>http://185.8.5.70/ut/hs/photo/25ab25ee-bae0-11f0-9f25-c87f54a00a49</t>
  </si>
  <si>
    <t xml:space="preserve">        B2470 Машинка инерционная металлическая в дисплее 6 шт, свет, звук.</t>
  </si>
  <si>
    <t>0,015284</t>
  </si>
  <si>
    <t>Яркий и звонкий набор из 6 металлических инерционных машинок — каждая с мигающими фарами и реалистичными звуками мотора. Просто толкни — и они мчатся, как настоящие, с огнями и гулом. Все машинки уютн</t>
  </si>
  <si>
    <t>CZ153AD</t>
  </si>
  <si>
    <t>http://185.8.5.70/ut/hs/photo/5e7fd424-cb88-11f0-9f28-c87f54a00a49</t>
  </si>
  <si>
    <t xml:space="preserve">        CZ153AD Машинка металлическая свет, звук, эффект пара, в дисплее 8шт.42,5*47,5*7</t>
  </si>
  <si>
    <t>10920</t>
  </si>
  <si>
    <t>0,014131</t>
  </si>
  <si>
    <t>CZ153AD Машинка металлическая это детализированная игрушка с яркими световыми и звуковыми эффектами. Размер машинки 20,5 см. Прочный металлический корпус, реалистичные детали и динамичные эффекты дела</t>
  </si>
  <si>
    <t>CZ160D</t>
  </si>
  <si>
    <t>http://185.8.5.70/ut/hs/photo/befc11c1-a37f-11f0-9f1e-c87f54a00a49</t>
  </si>
  <si>
    <t xml:space="preserve">        CZ160D Машинка инерционная металлическая в коробке, свет, звук, эффект дыма.24,5*12,7*9</t>
  </si>
  <si>
    <t>1365</t>
  </si>
  <si>
    <t>78</t>
  </si>
  <si>
    <t>Машинка CZ160D — это яркая и увлекательная игрушка для детей от 3 лет. Инерционная система позволяет машинке ехать вперёд после толчка, а дополнительные эффекты — свет, звук и дым — делают игру особен</t>
  </si>
  <si>
    <t>CZ208A</t>
  </si>
  <si>
    <t>http://185.8.5.70/ut/hs/photo/4943161d-a43e-11f0-9f1e-c87f54a00a49</t>
  </si>
  <si>
    <t xml:space="preserve">        CZ208A Машинка инерционная металлическая в дисплее 8 шт, свет, звук.43*48*7</t>
  </si>
  <si>
    <t>10500</t>
  </si>
  <si>
    <t>0,014448</t>
  </si>
  <si>
    <t>Набор CZ208A — это 8 ярких и прочных инерционных машинок, выполненных из металла и пластика. Каждая машинка имеет размер 20,7×9,7×5,8 см и оснащена световыми и звуковыми эффектами, что делает игру осо</t>
  </si>
  <si>
    <t>CZ9003</t>
  </si>
  <si>
    <t>http://185.8.5.70/ut/hs/photo/5e7fd2de-cb88-11f0-9f28-c87f54a00a49</t>
  </si>
  <si>
    <t xml:space="preserve">        CZ9003 Машинка "Автобус" металлический в коробке, свет, звук.29*8*11</t>
  </si>
  <si>
    <t>0,002552</t>
  </si>
  <si>
    <t>CZ9003 Машинка "Автобус" это прочная металлическая игрушка с яркими световыми и звуковыми эффектами, которая создаёт ощущение настоящего городского транспорта. Размер автобуса 25 см, идеально подходит</t>
  </si>
  <si>
    <t>HCL-514A</t>
  </si>
  <si>
    <t>http://185.8.5.70/ut/hs/photo/25ab22bf-bae0-11f0-9f25-c87f54a00a49</t>
  </si>
  <si>
    <t xml:space="preserve">        HCL-514A Машинка инерционная металлическая в дисплее 6шт, эффект пара, свет, звук.52,5*36*12,5</t>
  </si>
  <si>
    <t>10206</t>
  </si>
  <si>
    <t>0,023625</t>
  </si>
  <si>
    <t>Яркий и мощный набор из 6 металлических инерционных машинок с реалистичными эффектами: пар, свет и звук! Каждая машинка — 22×11×5,6 см — выполнена из прочного металла, с детализированным дизайном. Про</t>
  </si>
  <si>
    <t>JM52234</t>
  </si>
  <si>
    <t>http://185.8.5.70/ut/hs/photo/ed360401-eb3a-11e0-ad95-4c001053a7fa</t>
  </si>
  <si>
    <t xml:space="preserve">        JM52234 Машинки инерционные металл. "Строительная техника"6шт.11*4,5*29</t>
  </si>
  <si>
    <t>0,001436</t>
  </si>
  <si>
    <t>98</t>
  </si>
  <si>
    <t>В наборе 6 разных машинок.Размер машинок 7*3*3см.</t>
  </si>
  <si>
    <t>JM52237</t>
  </si>
  <si>
    <t>http://185.8.5.70/ut/hs/photo/7be0d78f-602b-11ed-96f8-b42e99eb5c45</t>
  </si>
  <si>
    <t xml:space="preserve">        JM52237 Машинки инерционные металл. "Строительная техника"6шт.11*4*29</t>
  </si>
  <si>
    <t>В наборе 6 разных машинок.</t>
  </si>
  <si>
    <t>JM52239-2</t>
  </si>
  <si>
    <t>http://185.8.5.70/ut/hs/photo/7be0d793-602b-11ed-96f8-b42e99eb5c45</t>
  </si>
  <si>
    <t xml:space="preserve">        JM52239-2 Машинки инерционные металл. "Пожарная техника"6шт.11*4*29</t>
  </si>
  <si>
    <t>В наборе 6 разных машинок.Размер машинок 3*7,8*3,6см</t>
  </si>
  <si>
    <t>JM52261</t>
  </si>
  <si>
    <t>http://185.8.5.70/ut/hs/photo/7be0d787-602b-11ed-96f8-b42e99eb5c45</t>
  </si>
  <si>
    <t xml:space="preserve">        JM52261 Машинки инерционные металл. 5шт.11*26*4</t>
  </si>
  <si>
    <t>0,001144</t>
  </si>
  <si>
    <t>Представляем захватывающий набор инерционных металлических машинок модели JM52261, который станет идеальным подарком для маленьких автолюбителей. Эти прочные и стильные машинки обеспечат часы увлекате</t>
  </si>
  <si>
    <t>JM52263</t>
  </si>
  <si>
    <t>http://185.8.5.70/ut/hs/photo/7be0d783-602b-11ed-96f8-b42e99eb5c45</t>
  </si>
  <si>
    <t xml:space="preserve">        JM52263 Машинки инерционные металл."Пожарная техника"5шт.11*26*4</t>
  </si>
  <si>
    <t>Представляем увлекательный набор инерционных металлических машинок модели JM52263, выполненных в стиле пожарной техники. Этот набор станет идеальным подарком для маленьких героев, мечтающих о спасател</t>
  </si>
  <si>
    <t>JM52267</t>
  </si>
  <si>
    <t>http://185.8.5.70/ut/hs/photo/7be0d78b-602b-11ed-96f8-b42e99eb5c45</t>
  </si>
  <si>
    <t xml:space="preserve">        JM52267 Машинки инерционные металл."Военная техника" 5шт.11*26*4</t>
  </si>
  <si>
    <t>133</t>
  </si>
  <si>
    <t>Представляем захватывающий набор инерционных металлических машинок модели JM52267, выполненных в стиле военной техники. Этот набор станет идеальным подарком для маленьких любителей военных игр и техни</t>
  </si>
  <si>
    <t>T2019A17</t>
  </si>
  <si>
    <t>http://185.8.5.70/ut/hs/photo/25ab24a8-bae0-11f0-9f25-c87f54a00a49</t>
  </si>
  <si>
    <t xml:space="preserve">        T2019A17 Машинка инерционная металлическая в дисплее 8шт, свет, звук.</t>
  </si>
  <si>
    <t>0,021216</t>
  </si>
  <si>
    <t>Яркий и мощный набор из 8 металлических инерционных машинок — каждая с реалистичным светом и звуками мотора! Просто толкни — и машина поедет, мигая фарами и издавая звуки, как настоящая. Все машинки с</t>
  </si>
  <si>
    <t>TN-1073</t>
  </si>
  <si>
    <t>http://185.8.5.70/ut/hs/photo/d142ba40-c3b0-11f0-9f27-c87f54a00a49</t>
  </si>
  <si>
    <t xml:space="preserve">        TN-1073 Набор металлических пожарных машинок 6шт в коробке.34,5*10,5*4</t>
  </si>
  <si>
    <t>0,001449</t>
  </si>
  <si>
    <t>W32451</t>
  </si>
  <si>
    <t>http://185.8.5.70/ut/hs/photo/5e7fd9e0-cb88-11f0-9f28-c87f54a00a49</t>
  </si>
  <si>
    <t xml:space="preserve">        W32451 Машинка металлическая инерционная в дисплее 12 шт, свет, звук.53*37*6</t>
  </si>
  <si>
    <t>9240</t>
  </si>
  <si>
    <t>0,011766</t>
  </si>
  <si>
    <t>W32451 Машинка металлическая  это набор из 12 машинок в одном интерактивном дисплее, с яркими световыми и звуковыми эффектами. Размер каждой машинки 15 см. Прочный металл, реалистичные детали и динами</t>
  </si>
  <si>
    <t xml:space="preserve">    02.Транспорт на батарейках</t>
  </si>
  <si>
    <t xml:space="preserve">        02.Машинка-перевёртыш</t>
  </si>
  <si>
    <t>1123A</t>
  </si>
  <si>
    <t>http://185.8.5.70/ut/hs/photo/4fa0a443-3ca9-11e3-9fc6-4c001053a7fa</t>
  </si>
  <si>
    <t xml:space="preserve">            1123A  Машинка-перевертыш "Паровозик" на батарейках.12*10*9</t>
  </si>
  <si>
    <t>221</t>
  </si>
  <si>
    <t>Размер машинки 12*10см.Машинка ездит, если натыкается на препятсвие, то переворачивается и встает на колеса. Очень весело и интересно наблюдать за почти акробатическими кульбитами машинки и играть с н</t>
  </si>
  <si>
    <t>1125A</t>
  </si>
  <si>
    <t>http://185.8.5.70/ut/hs/photo/9edb2dc6-b184-11e3-8410-4c001053a7fa</t>
  </si>
  <si>
    <t xml:space="preserve">            1125A  Машинка-перевертыш "Ретро бигфут" на батарейках.12*10*9</t>
  </si>
  <si>
    <t>0,00108</t>
  </si>
  <si>
    <t>34</t>
  </si>
  <si>
    <t>http://185.8.5.70/ut/hs/photo/e9f0ab1b-439f-11ec-96b3-b42e99eb5c45</t>
  </si>
  <si>
    <t xml:space="preserve">            150 Машинка-перевертыш "Танк".11*8*8</t>
  </si>
  <si>
    <t>0,00111</t>
  </si>
  <si>
    <t>107</t>
  </si>
  <si>
    <t>Эта яркая машинка не только понравится вашему ребенку своим стильным дизайном, но и поможет развить его моторику и координацию движений.Размер машинки 11х7см.Машинка ездит, если натыкается на препятсв</t>
  </si>
  <si>
    <t>156</t>
  </si>
  <si>
    <t>http://185.8.5.70/ut/hs/photo/e9f0ab1f-439f-11ec-96b3-b42e99eb5c45</t>
  </si>
  <si>
    <t xml:space="preserve">            156 Машинка-перевертыш "Танк".11*8*8</t>
  </si>
  <si>
    <t>426</t>
  </si>
  <si>
    <t>V313</t>
  </si>
  <si>
    <t>http://185.8.5.70/ut/hs/photo/f218aedc-cddc-11e7-a4f4-000c2916be62</t>
  </si>
  <si>
    <t xml:space="preserve">            V313  Пчелка перевёртыш 12*8*8,5</t>
  </si>
  <si>
    <t>0,001448</t>
  </si>
  <si>
    <t>364</t>
  </si>
  <si>
    <t>Размер ирушки 10,5*8,5.Чтобы привести игрушку в движение, нужны 2 батарейки типа АА (в комплект не входит).</t>
  </si>
  <si>
    <t xml:space="preserve">        02.Транспорт на батарейках</t>
  </si>
  <si>
    <t>712</t>
  </si>
  <si>
    <t>http://185.8.5.70/ut/hs/photo/d0d28894-591f-11ed-96f8-b42e99eb5c45</t>
  </si>
  <si>
    <t xml:space="preserve">            712 Истребитель-перехватчик свет.звук.23*8*7</t>
  </si>
  <si>
    <t>0,001664</t>
  </si>
  <si>
    <t>Хотите добавить в игру военного действия и впечатляющих эффектов? Наш истребитель-перехватчик модели 712 - идеальный выбор! Он обладает световыми и звуковыми эффектами, а также произвольным движением.</t>
  </si>
  <si>
    <t>HD9033B</t>
  </si>
  <si>
    <t>http://185.8.5.70/ut/hs/photo/87d99ad9-1e08-11ed-96d6-b42e99eb5c45</t>
  </si>
  <si>
    <t xml:space="preserve">            HD9033B Машинка "Бетономешалка" свет, звук, проектор.22*13*9,5</t>
  </si>
  <si>
    <t>0,002717</t>
  </si>
  <si>
    <t>Музыкальная детская игрушка машинка-миксер, займет вашего малыша. Машинка со звуковыми эфектами станет любимой игрушкой вашего ребенка, яркие цвета и мелодии увлекут вашего малыша в мир игрушек и позв</t>
  </si>
  <si>
    <t>JD-8518</t>
  </si>
  <si>
    <t>http://185.8.5.70/ut/hs/photo/5e7fd753-cb88-11f0-9f28-c87f54a00a49</t>
  </si>
  <si>
    <t xml:space="preserve">            JD-8518 Машинка " Контейнеровоз" свет, звук.52*19*12</t>
  </si>
  <si>
    <t>0,011856</t>
  </si>
  <si>
    <t>JD-8518 Машинка "Контейнеровоз"  это крупная и детализированная игрушка с яркими световыми и звуковыми эффектами. Размер  42 см, что делает её одной из самых масштабных в коллекции. Прочный корпус, ре</t>
  </si>
  <si>
    <t>JYD171A</t>
  </si>
  <si>
    <t>http://185.8.5.70/ut/hs/photo/62c39f81-1179-11e4-8d61-4c001053a7fa</t>
  </si>
  <si>
    <t xml:space="preserve">            JYD171A Вертолет музыкальный в коробке, свет, звук.36*14*9</t>
  </si>
  <si>
    <t>0,003299</t>
  </si>
  <si>
    <t>Представляем музыкальный вертолет модели JYD171A, который станет отличным подарком для маленьких любителей техники и активных игр. Этот вертолет оснащен световыми и звуковыми эффектами, что делает игр</t>
  </si>
  <si>
    <t>WY520B</t>
  </si>
  <si>
    <t>http://185.8.5.70/ut/hs/photo/73dbfb83-28cf-11e7-96e0-4c001053a7fa</t>
  </si>
  <si>
    <t xml:space="preserve">            WY520B Машинка инерционная "Мусоровоз" свет,звук.24*12*15,5</t>
  </si>
  <si>
    <t>0,004464</t>
  </si>
  <si>
    <t>Хотите добавить веселья и экшена в игру? Наша инерционная машинка "Мусоровоз" WY520B - идеальный выбор! Машинка обладает инерционным механизмом, световыми и звуковыми эффектами. Размер машинки составл</t>
  </si>
  <si>
    <t>WY550A</t>
  </si>
  <si>
    <t>http://185.8.5.70/ut/hs/photo/73dbfb89-28cf-11e7-96e0-4c001053a7fa</t>
  </si>
  <si>
    <t xml:space="preserve">            WY550A Машинка инерционная "Пожарная", свет,звук.23,5*15,5*11,5</t>
  </si>
  <si>
    <t>0,004189</t>
  </si>
  <si>
    <t>Хотите добавить веселья и экшена в игру? Наша инерционная машинка "Пожарная" WY550A - идеальный выбор! Машинка обладает инерционным механизмом, световыми и звуковыми эффектами. Размер машинки составля</t>
  </si>
  <si>
    <t>WY551B</t>
  </si>
  <si>
    <t>http://185.8.5.70/ut/hs/photo/db44c326-466c-11e8-8f8a-000c2916be62</t>
  </si>
  <si>
    <t xml:space="preserve">            WY551B Машинка инерционная "Пожарная" свет,звук.24*12*15</t>
  </si>
  <si>
    <t>0,00481</t>
  </si>
  <si>
    <t>Размер машинки 19см.Свет и звук работают от 3-х батареек типа AG13 (входят в комплект).Инерционная Пожарная машина поможет малышу развить воображение, координацию, тактильные ощущения и мелкую моторик</t>
  </si>
  <si>
    <t xml:space="preserve">    03.Автотреки, гибкие треки, железные дороги</t>
  </si>
  <si>
    <t xml:space="preserve">        01.Автотреки.</t>
  </si>
  <si>
    <t>022-2</t>
  </si>
  <si>
    <t>http://185.8.5.70/ut/hs/photo/958ff83b-c071-11f0-9f26-c87f54a00a49</t>
  </si>
  <si>
    <t xml:space="preserve">            022-2 Гоночный трек в трубе, на аккумуляторе, 37 деталей.40,5*36,5*10</t>
  </si>
  <si>
    <t>1554</t>
  </si>
  <si>
    <t>0,014783</t>
  </si>
  <si>
    <t>Радиоуправляемый гоночный трек – уникальная игрушечная трасса в виде замкнутого тоннеля. В комплект входит 32 полых трубочек разных форм (как прямых, так и изогнутых). Они легко соединяются друг с дру</t>
  </si>
  <si>
    <t>0812</t>
  </si>
  <si>
    <t>http://185.8.5.70/ut/hs/photo/9cd0eb19-0119-11e4-9f28-4c001053a7fa</t>
  </si>
  <si>
    <t xml:space="preserve">            0812  Гоночный автотрек "Параллельные гонки" длина 495см.50,5*34*7,5</t>
  </si>
  <si>
    <t>3339</t>
  </si>
  <si>
    <t>0,012878</t>
  </si>
  <si>
    <t>Автотрек "Параллельные гонки", модель 0812, предлагает детям захватывающий опыт гоночных соревнований.
Особенности:
- **Длина трассы**: 495 см, что позволяет устраивать длительные и увлекательные гон</t>
  </si>
  <si>
    <t>0813</t>
  </si>
  <si>
    <t>http://185.8.5.70/ut/hs/photo/33432069-870e-11e6-9926-4c001053a7fa</t>
  </si>
  <si>
    <t xml:space="preserve">            0813  Гоночный автотрек "Параллельные гонки" длина 633см.50*34*7</t>
  </si>
  <si>
    <t>3654</t>
  </si>
  <si>
    <t>0,0119</t>
  </si>
  <si>
    <t>Автотрек "Параллельные гонки", модель 0813, предлагает детям захватывающий опыт гоночных соревнований.
Особенности:
- **Длина трассы**: 633 см, что позволяет устраивать длительные и увлекательные гон</t>
  </si>
  <si>
    <t>0820</t>
  </si>
  <si>
    <t>http://185.8.5.70/ut/hs/photo/864c46d7-875e-11e6-9926-4c001053a7fa</t>
  </si>
  <si>
    <t xml:space="preserve">            0820  Гоночный автотрек "Параллельные гонки" длина 584см.59,5*40*12</t>
  </si>
  <si>
    <t>5040</t>
  </si>
  <si>
    <t>0,02856</t>
  </si>
  <si>
    <t>Автотрек "Параллельные гонки", модель 0820, предлагает детям захватывающий опыт гоночных соревнований.
Особенности:
- **Длина трассы**: 584 см, что позволяет устраивать длительные и увлекательные гон</t>
  </si>
  <si>
    <t>0822</t>
  </si>
  <si>
    <t>http://185.8.5.70/ut/hs/photo/8ee51ec9-6fc6-11e7-9ca1-000c2916be62</t>
  </si>
  <si>
    <t xml:space="preserve">            0822  Гоночный автотрек "Параллельные гонки" длина 369см.51*34*7,5</t>
  </si>
  <si>
    <t>3187</t>
  </si>
  <si>
    <t>0,013005</t>
  </si>
  <si>
    <t>Автотрек "Параллельные гонки", модель 0822, предлагает детям захватывающий опыт гоночных соревнований.
Особенности:
- **Длина трассы**: 369 см, что позволяет устраивать длительные и увлекательные гон</t>
  </si>
  <si>
    <t>0866</t>
  </si>
  <si>
    <t>http://185.8.5.70/ut/hs/photo/f6c5edd4-cb6e-11ec-96ce-b42e99eb5c45</t>
  </si>
  <si>
    <t xml:space="preserve">            0866 Гоночный автотрек "Параллельные гонки" длина 404 см.55*36*8</t>
  </si>
  <si>
    <t>3413</t>
  </si>
  <si>
    <t>0,015</t>
  </si>
  <si>
    <t>37</t>
  </si>
  <si>
    <t>Автотрек "Параллельные гонки", модель 0866, предлагает детям захватывающий опыт гоночных соревнований.
Особенности:
- **Длина трассы**: 404 см, что позволяет устраивать длительные и увлекательные гон</t>
  </si>
  <si>
    <t>0867</t>
  </si>
  <si>
    <t>http://185.8.5.70/ut/hs/photo/f6c5eddc-cb6e-11ec-96ce-b42e99eb5c45</t>
  </si>
  <si>
    <t xml:space="preserve">            0867 Гоночный автотрек "Параллельные гонки" длина 505 см.55*36*8</t>
  </si>
  <si>
    <t>Автотрек "Параллельные гонки", модель 0867, предлагает детям захватывающий опыт гоночных соревнований.
Особенности:
- **Длина трассы**: 505 см, что позволяет устраивать длительные и увлекательные гон</t>
  </si>
  <si>
    <t>0869</t>
  </si>
  <si>
    <t>http://185.8.5.70/ut/hs/photo/9c6517cf-bb32-11e8-969e-000c2916be62</t>
  </si>
  <si>
    <t xml:space="preserve">            0869 Гоночный автотрек "Параллельные гонки" длина 240 см.46*36*8</t>
  </si>
  <si>
    <t>2835</t>
  </si>
  <si>
    <t>0,013333</t>
  </si>
  <si>
    <t>Автотрек "Параллельные гонки", модель 0869, предлагает детям захватывающий опыт гоночных соревнований.
Особенности:
- **Длина трассы**: 240 см, что позволяет устраивать длительные и увлекательные гон</t>
  </si>
  <si>
    <t xml:space="preserve">        02.Железная дорога.</t>
  </si>
  <si>
    <t>0662</t>
  </si>
  <si>
    <t>http://185.8.5.70/ut/hs/photo/559702e9-c607-11ea-a145-000c2916be6c</t>
  </si>
  <si>
    <t xml:space="preserve">            0662 Железная дорога р/у "Мой первый поезд",19 элементов.51*31*10</t>
  </si>
  <si>
    <t>0,01581</t>
  </si>
  <si>
    <t>1 локомотив, 1 вагон с углем, 1 пассажирский вагон, 1 грузовой вагон, рельсы, пульт управления.Тип батареек 6 x AA / LR6 1.5V (в комплект не входят)Размер собранного ж/д полотна   162 x 84 см.</t>
  </si>
  <si>
    <t xml:space="preserve">        03.Автотреки, гибкие треки, железные дороги</t>
  </si>
  <si>
    <t>201-1</t>
  </si>
  <si>
    <t>http://185.8.5.70/ut/hs/photo/af76fa94-f5ea-11f0-9f29-c87f54a00a49</t>
  </si>
  <si>
    <t xml:space="preserve">            201-1 Железная дорога.30*5,5*21,5</t>
  </si>
  <si>
    <t>0,003548</t>
  </si>
  <si>
    <t>201-1 Железная дорога — набор размером 66×66 см в собранном виде. Развивает пространственное мышление, координацию и умение планировать последовательность действий.</t>
  </si>
  <si>
    <t xml:space="preserve">    04.Гаражи, парковки</t>
  </si>
  <si>
    <t>2631-12</t>
  </si>
  <si>
    <t>http://185.8.5.70/ut/hs/photo/842bf254-884a-11ee-a594-b42e99eb5c45</t>
  </si>
  <si>
    <t xml:space="preserve">        2631-12 Светофор в дисплее 12шт свет, звук.29*21*6,2</t>
  </si>
  <si>
    <t>0,011062</t>
  </si>
  <si>
    <t>Размер светофора 16*5,5*5,5см.</t>
  </si>
  <si>
    <t>2812</t>
  </si>
  <si>
    <t>http://185.8.5.70/ut/hs/photo/5e7fce69-cb88-11f0-9f28-c87f54a00a49</t>
  </si>
  <si>
    <t xml:space="preserve">        2812 Парковка "Заправка" 6 металлических машинок, 1 вертолёт.23,5*13,5*15</t>
  </si>
  <si>
    <t>640</t>
  </si>
  <si>
    <t>0,004759</t>
  </si>
  <si>
    <t>2812 Парковка "Полиция"  это увлекательная игрушка с 6 металлическими машинками и 1 вертолётом, собранными в стильный футляр, который превращается в большую полицейскую машину. Размер машинок  7 см, в</t>
  </si>
  <si>
    <t>6693-B7</t>
  </si>
  <si>
    <t>http://185.8.5.70/ut/hs/photo/af76f198-f5ea-11f0-9f29-c87f54a00a49</t>
  </si>
  <si>
    <t xml:space="preserve">        6693-B7 Парковка, 4 машинки, 74 элемента.49*36*10</t>
  </si>
  <si>
    <t>2048</t>
  </si>
  <si>
    <t>0,01764</t>
  </si>
  <si>
    <t>6693-B7 Парковка — это компактный набор с 4 машинками и 74 элемента, идеально подходящий для ролевых игр и развития мелкой моторики. Размер парковки в собранном виде 90х36х90см</t>
  </si>
  <si>
    <t>7325</t>
  </si>
  <si>
    <t>http://185.8.5.70/ut/hs/photo/fcc9595b-bd35-11ef-9ef9-c87f54a00a49</t>
  </si>
  <si>
    <t xml:space="preserve">        7325 Светофор и доржные знаки, свет, звук.25,5*26,5*5</t>
  </si>
  <si>
    <t>0,003379</t>
  </si>
  <si>
    <t>Набор "Светофор и дорожные знаки" с артикулом 7325 — это отличный образовательный комплект, который поможет детям познакомиться с основами правил дорожного движения.
Особенности:
- **Светофор**: Осна</t>
  </si>
  <si>
    <t>A333-238D</t>
  </si>
  <si>
    <t>http://185.8.5.70/ut/hs/photo/f531a2ce-d59a-11f0-9f28-c87f54a00a49</t>
  </si>
  <si>
    <t xml:space="preserve">        A333-238D Парковка на батарейках, 8 машинок.70*45,2*20</t>
  </si>
  <si>
    <t>8222</t>
  </si>
  <si>
    <t>0,06328</t>
  </si>
  <si>
    <t>Размер парковки в собраном виде 86х77*х6 см, в комплекте 6 машинок, подъёмник на батарейках.</t>
  </si>
  <si>
    <t>A804</t>
  </si>
  <si>
    <t>http://185.8.5.70/ut/hs/photo/af76fd20-f5ea-11f0-9f29-c87f54a00a49</t>
  </si>
  <si>
    <t xml:space="preserve">        A804 Парковка "Пожарная станция" 6 машинок, 62 элемента.35,5*10*23,5</t>
  </si>
  <si>
    <t>0,008343</t>
  </si>
  <si>
    <t>A804 Парковка "Пожарная станция" — набор из 6 машинок и 62 элементов, размер в собранном виде — 78×50×22 см. Развивает пространственное мышление, координацию, умение планировать действия и интерес к п</t>
  </si>
  <si>
    <t>MY66-T1232</t>
  </si>
  <si>
    <t>http://185.8.5.70/ut/hs/photo/5e7fd7f6-cb88-11f0-9f28-c87f54a00a49</t>
  </si>
  <si>
    <t xml:space="preserve">        MY66-T1232 Парковка "Автомастерская" свет, подъёмник, аксессуары.27*17*15</t>
  </si>
  <si>
    <t>0,006885</t>
  </si>
  <si>
    <t>MY66-T1232 Парковка "Автомастерская"  это продуманный набор с подъёмником, аксессуарами и яркой подсветкой, которая работает от 3 батареек AG13. Размер парковки  27×17×15 см, подъёмник  13,8×5,7×10,4</t>
  </si>
  <si>
    <t xml:space="preserve">    05.Инерция</t>
  </si>
  <si>
    <t>J0097M-8</t>
  </si>
  <si>
    <t>http://185.8.5.70/ut/hs/photo/2f1166ce-872b-11f0-9f1b-c87f54a00a49</t>
  </si>
  <si>
    <t xml:space="preserve">         J0097M-8 Машинка инерционная "Армейская".16*8*7</t>
  </si>
  <si>
    <t>0,000896</t>
  </si>
  <si>
    <t>Эта **инерционная машинка в стиле армейской техники** — идеальный выбор для мальчиков, увлекающихся военной тематикой и техникой. Просто толкните машинку — и она будет двигаться сама, используя принци</t>
  </si>
  <si>
    <t>0306</t>
  </si>
  <si>
    <t>http://185.8.5.70/ut/hs/photo/86cb147d-2b4d-11ea-b839-000c2916be62</t>
  </si>
  <si>
    <t xml:space="preserve">        0306  Машинка спецтехника "Экскаватор" в пакете.20*18*5,5</t>
  </si>
  <si>
    <t>214</t>
  </si>
  <si>
    <t>Машина "Экскаватор" предназначена для детей от 3 лет. Игрушка "Экскаватор" интересна обилием интересных деталей, ярким цветовым исполнением. Она может стать хорошим подарком для ребенка.Тяжёлая техник</t>
  </si>
  <si>
    <t>0389D</t>
  </si>
  <si>
    <t>http://185.8.5.70/ut/hs/photo/fe5bffaa-a881-11df-a913-001fc6735a0c</t>
  </si>
  <si>
    <t xml:space="preserve">        0389D Машинка инерционная "Гоночный карт".14*9*4</t>
  </si>
  <si>
    <t>1 200</t>
  </si>
  <si>
    <t>0,000504</t>
  </si>
  <si>
    <t>3 340</t>
  </si>
  <si>
    <t>Размер игрушки 9х5х4 см.</t>
  </si>
  <si>
    <t>0488-316</t>
  </si>
  <si>
    <t>http://185.8.5.70/ut/hs/photo/2b16659c-a2a0-11f0-9f1e-c87f54a00a49</t>
  </si>
  <si>
    <t xml:space="preserve">        0488-316 Трактор инерционный с прицепом.47,5*11,5*14</t>
  </si>
  <si>
    <t>0,007648</t>
  </si>
  <si>
    <t>Трактор 0488-316 — это увлекательная инерционная игрушка с прицепом, которая подходит для детей от 1,5 лет. Игрушка легко катится по полу при толчке, что делает её идеальной для развития моторики и ко</t>
  </si>
  <si>
    <t>0488-607D</t>
  </si>
  <si>
    <t>http://185.8.5.70/ut/hs/photo/09301faf-7269-11ee-a591-b42e99eb5c45</t>
  </si>
  <si>
    <t xml:space="preserve">        0488-607D Трактор инерционный с прицепом,свет звук.33,6*9,3*11,3</t>
  </si>
  <si>
    <t>646</t>
  </si>
  <si>
    <t>0,004575</t>
  </si>
  <si>
    <t>86</t>
  </si>
  <si>
    <t>Игрушечный трактор 30.4*8.5*9.5см. Сельскохозяйственной техники c инерционным механизмом Прицеп у трактора съёмный.</t>
  </si>
  <si>
    <t>139-5</t>
  </si>
  <si>
    <t>http://185.8.5.70/ut/hs/photo/78bf35ed-aea2-11e0-ad57-001fc6735a0c</t>
  </si>
  <si>
    <t xml:space="preserve">        139-5 Машинки 4шт.21*10*4</t>
  </si>
  <si>
    <t>513</t>
  </si>
  <si>
    <t>Набор машинок, модель 139-5, включает в себя 4 миниатюрные машинки, которые идеально подходят для детских игр.
Особенности:
- **Количество машинок**: В набор входят 4 машинки, что позволяет разнообра</t>
  </si>
  <si>
    <t>1609</t>
  </si>
  <si>
    <t>http://185.8.5.70/ut/hs/photo/30bb632a-9a1e-11ec-96c8-b42e99eb5c45</t>
  </si>
  <si>
    <t xml:space="preserve">        1609 Набор Машинок в пакете 6шт.21*22*4</t>
  </si>
  <si>
    <t>Игровой набор из маленьких машинок - отличная возможность пополнить коллекцию ребенка сразу несколькими разными моделями. С их помощью ребенок сможет устроить по-настоящему масштабную сюжетную игру с</t>
  </si>
  <si>
    <t>2012AB</t>
  </si>
  <si>
    <t>http://185.8.5.70/ut/hs/photo/1c743401-0fb3-11f0-9f06-c87f54a00a49</t>
  </si>
  <si>
    <t xml:space="preserve">        2012AB Машинка с запуском, блистер.25,5*21*7,5</t>
  </si>
  <si>
    <t>0,004016</t>
  </si>
  <si>
    <t>Машинка с запуском (модель 2012AB) — это увлекательная игрушка, которая подарит детям много радости и динамичных игр.
Особенности:
- **Механизм запуска**: Машинка оснащена специальным механизмом, кот</t>
  </si>
  <si>
    <t>2018E</t>
  </si>
  <si>
    <t>http://185.8.5.70/ut/hs/photo/04eeb3fd-f975-11e9-b741-000c2916be62</t>
  </si>
  <si>
    <t xml:space="preserve">        2018E Машинка инерционная "Мусоровоз".29*9*11</t>
  </si>
  <si>
    <t>0,002871</t>
  </si>
  <si>
    <t>Инерционная машинка мусоровоз 29см с откидным кузовом.</t>
  </si>
  <si>
    <t>20609</t>
  </si>
  <si>
    <t>http://185.8.5.70/ut/hs/photo/e67d6c0d-fff6-11ef-9f04-c87f54a00a49</t>
  </si>
  <si>
    <t xml:space="preserve">        20609 Машинка инерционная в пакете.14*6*5</t>
  </si>
  <si>
    <t>0,00048</t>
  </si>
  <si>
    <t>42</t>
  </si>
  <si>
    <t>Инерционная машинка (модель 20609) — это классическая игрушка, которая подарит детям много радости и увлекательных моментов.
Особенности:
- **Инерционный механизм**: Позволяет машинке двигаться самос</t>
  </si>
  <si>
    <t>210-1B</t>
  </si>
  <si>
    <t>http://185.8.5.70/ut/hs/photo/026c35e2-f8f1-11e2-8a28-4c001053a7fa</t>
  </si>
  <si>
    <t xml:space="preserve">        210-1B Машинка инерционная.15*24*6</t>
  </si>
  <si>
    <t>320</t>
  </si>
  <si>
    <t>0,000978</t>
  </si>
  <si>
    <t>Инерционная машинка 210-1B — это увлекательная игрушка, которая подарит детям много радости и веселья.
Особенности:
- **Размер**: Машинка имеет размеры 20х8х5 см, что делает её удобной для игры и хран</t>
  </si>
  <si>
    <t>312-1B</t>
  </si>
  <si>
    <t>http://185.8.5.70/ut/hs/photo/bac9e0fb-b432-11e8-88b6-000c2916be62</t>
  </si>
  <si>
    <t xml:space="preserve">        312-1B Машинка инерционная.15*24*6</t>
  </si>
  <si>
    <t>0,001004</t>
  </si>
  <si>
    <t>350</t>
  </si>
  <si>
    <t>Инерционная машинка 312-1B — это увлекательная игрушка, которая подарит детям много радости и веселья.
Особенности:
- **Размер**: Машинка имеет размеры 20х8х5 см, что делает её удобной для игры и хран</t>
  </si>
  <si>
    <t>3368</t>
  </si>
  <si>
    <t>http://185.8.5.70/ut/hs/photo/8e2a108d-dc87-11ea-8832-000c2916be62</t>
  </si>
  <si>
    <t xml:space="preserve">        3368  Инерционный экскаватор,в пакете.18*8*6</t>
  </si>
  <si>
    <t>0,000864</t>
  </si>
  <si>
    <t>Представляем инерционный экскаватор модели 3368, который станет отличным подарком для маленьких строителей. Эта игрушка, упакованная в пакет, идеально подходит для активных игр и развития моторики у д</t>
  </si>
  <si>
    <t>3700-51P</t>
  </si>
  <si>
    <t>http://185.8.5.70/ut/hs/photo/720d2be8-cb7d-11f0-9f28-c87f54a00a49</t>
  </si>
  <si>
    <t xml:space="preserve">        3700-51P Машина инерционная «Полицейский хаммер» с открывающимися дверьми.31,5*12*10</t>
  </si>
  <si>
    <t>610</t>
  </si>
  <si>
    <t>0,00378</t>
  </si>
  <si>
    <t>3M880</t>
  </si>
  <si>
    <t>http://185.8.5.70/ut/hs/photo/25ab2179-bae0-11f0-9f25-c87f54a00a49</t>
  </si>
  <si>
    <t xml:space="preserve">        3M880 Машинка инерционная "Строительная техника" В ассортименте.24*15,5*7</t>
  </si>
  <si>
    <t>0,002604</t>
  </si>
  <si>
    <t>563</t>
  </si>
  <si>
    <t>Инерционная машинка 3M880 — это набор реалистичных моделей строительной техники: экскаватор, бетономешалка, самосвал и другие. Каждая машинка имеет размер 20×18,5×7 см и движется по инерции — просто т</t>
  </si>
  <si>
    <t>612A-10</t>
  </si>
  <si>
    <t>http://185.8.5.70/ut/hs/photo/57b783a6-f830-11f0-9f29-c87f54a00a49</t>
  </si>
  <si>
    <t xml:space="preserve">        612A-10 Машинка "Автовоз, пожарная техника" 2 машинки.25,5*5,6*14,5 </t>
  </si>
  <si>
    <t>0,002071</t>
  </si>
  <si>
    <t>612A-10 Машинка "Автовоз" с пожарной техникой — комплект из 2 машинок, размер автовоза — 19 см. Развивает мелкую моторику, координацию и интерес к профессиям.</t>
  </si>
  <si>
    <t>6391-1</t>
  </si>
  <si>
    <t>http://185.8.5.70/ut/hs/photo/88614b06-161b-11f1-9f2a-c87f54a00a49</t>
  </si>
  <si>
    <t xml:space="preserve">        6391-1 Машина "Мини Авто".29*24,5*20</t>
  </si>
  <si>
    <t>0,01421</t>
  </si>
  <si>
    <t>662-11</t>
  </si>
  <si>
    <t>http://185.8.5.70/ut/hs/photo/119f1d06-af48-11f0-9f25-c87f54a00a49</t>
  </si>
  <si>
    <t xml:space="preserve">        662-11 Машинка "Автоперевозчик" инерционный, 2 машинки.19,6*5,6*7,9</t>
  </si>
  <si>
    <t>0,000867</t>
  </si>
  <si>
    <t>Инерционный автоперевозчик 662-11 — это яркая и увлекательная игрушка, которая поможет ребёнку развить воображение, моторику и интерес к миру транспорта. В комплекте — 2 машинки длиной 6 см, которые л</t>
  </si>
  <si>
    <t>669-17</t>
  </si>
  <si>
    <t>http://185.8.5.70/ut/hs/photo/aba2dab1-e128-11e9-90a2-000c2916be62</t>
  </si>
  <si>
    <t xml:space="preserve">        669-17 Трактор инерционный.22*5,5*5,5</t>
  </si>
  <si>
    <t>0,000666</t>
  </si>
  <si>
    <t>283</t>
  </si>
  <si>
    <t>Размер трактора 20см.</t>
  </si>
  <si>
    <t>669-37</t>
  </si>
  <si>
    <t>http://185.8.5.70/ut/hs/photo/aba2dab5-e128-11e9-90a2-000c2916be62</t>
  </si>
  <si>
    <t xml:space="preserve">        669-37 Трактор инерционный.32*7*8</t>
  </si>
  <si>
    <t>0,001792</t>
  </si>
  <si>
    <t>178</t>
  </si>
  <si>
    <t>Размер трактора 30см.</t>
  </si>
  <si>
    <t>727-77</t>
  </si>
  <si>
    <t>http://185.8.5.70/ut/hs/photo/af76fb37-f5ea-11f0-9f29-c87f54a00a49</t>
  </si>
  <si>
    <t xml:space="preserve">        727-77 Машинка инерционная "Внедорожник".25*20*10</t>
  </si>
  <si>
    <t>0,005</t>
  </si>
  <si>
    <t>727-77 Машинка инерционная "Внедорожник" — работает на инерции: толкнёшь — и она едет. Развивает мелкую моторику, координацию и внимание.</t>
  </si>
  <si>
    <t>730ABCD-1</t>
  </si>
  <si>
    <t>http://185.8.5.70/ut/hs/photo/510fd57c-4fea-11ef-9ee7-c87f54a00a49</t>
  </si>
  <si>
    <t xml:space="preserve">        730ABCD-1 Машинка инерционная "Спецтранспорт" в ассорт.20*11*10</t>
  </si>
  <si>
    <t>0,0022</t>
  </si>
  <si>
    <t>1 415</t>
  </si>
  <si>
    <t>Заглянуть внутрь машинки позволят открывающиеся дверки. Малыш может посадить водителя и пассажиров. Это добавит реалистичности в привычный игровой сценарий. За счет рельефных  покрышек на колесах игру</t>
  </si>
  <si>
    <t>731ABC-1</t>
  </si>
  <si>
    <t>http://185.8.5.70/ut/hs/photo/ca29cb6d-4277-11ea-bcd9-000c2916be62</t>
  </si>
  <si>
    <t xml:space="preserve">        731ABC-1 Набор инерционных машинок "Скорая помощь", 3шт.18*19*5</t>
  </si>
  <si>
    <t>0,00171</t>
  </si>
  <si>
    <t>1 046</t>
  </si>
  <si>
    <t>Набор машин состоит их трех машинок: пожарная охрана, скорая помощь, милиция. Открываются передние и задние двери. Игрушки с инерционным механизмом. Стоит немного откатить назад машинку, и она стремит</t>
  </si>
  <si>
    <t>7751</t>
  </si>
  <si>
    <t>http://185.8.5.70/ut/hs/photo/635d99ae-dbf0-11f0-9f28-c87f54a00a49</t>
  </si>
  <si>
    <t xml:space="preserve">        7751 Машинка инерционная "Городские службы" свет, звук.14,5*6,9*7,6</t>
  </si>
  <si>
    <t>7751 Машинка инерционная "Городские службы" — это динамичная игрушка с яркими световыми и звуковыми эффектами, а также открывающимися дверями для реалистичной игры. Работает на инерции: толкнёшь — и о</t>
  </si>
  <si>
    <t>7752</t>
  </si>
  <si>
    <t>http://185.8.5.70/ut/hs/photo/04ed991a-dbf1-11f0-9f28-c87f54a00a49</t>
  </si>
  <si>
    <t xml:space="preserve">        7752 Машинка инерционная "Внедорожник" свет, звук.15,7*8,4*9</t>
  </si>
  <si>
    <t>0,001187</t>
  </si>
  <si>
    <t>7752 Машинка инерционная "Внедорожник" — это мощная и детализированная игрушка с яркими световыми и звуковыми эффектами, а также открывающимися дверями для более реалистичной игры. Работает на инерции</t>
  </si>
  <si>
    <t>7756S-26A</t>
  </si>
  <si>
    <t>http://185.8.5.70/ut/hs/photo/8c0533df-1467-11e5-874e-4c001053a7fa</t>
  </si>
  <si>
    <t xml:space="preserve">        7756S-26A Машинка инерционная 4шт.29,5*6*24</t>
  </si>
  <si>
    <t>0,003439</t>
  </si>
  <si>
    <t>Размер машинки 11 на 8 см.</t>
  </si>
  <si>
    <t>8383B</t>
  </si>
  <si>
    <t>http://185.8.5.70/ut/hs/photo/893e7428-fb41-11e2-8a28-4c001053a7fa</t>
  </si>
  <si>
    <t xml:space="preserve">        8383B Машинка инерционная.18*8*8</t>
  </si>
  <si>
    <t>0,001218</t>
  </si>
  <si>
    <t>345</t>
  </si>
  <si>
    <t>883-3E</t>
  </si>
  <si>
    <t>http://185.8.5.70/ut/hs/photo/2b166fcc-a2a0-11f0-9f1e-c87f54a00a49</t>
  </si>
  <si>
    <t xml:space="preserve">        883-3E Машинка инерционная" Строительная техника" 3 шт в пакете.32,5*10*25</t>
  </si>
  <si>
    <t>552</t>
  </si>
  <si>
    <t>0,008125</t>
  </si>
  <si>
    <t>Набор из 3 инерционных машинок — отличный выбор для развития моторики и воображения у детей от 1,5 лет. Каждая машинка имеет размер 17,8×9,6×8,5 см и легко катится по полу при толчке, обеспечивая увле</t>
  </si>
  <si>
    <t>886-23</t>
  </si>
  <si>
    <t>http://185.8.5.70/ut/hs/photo/f239682b-a881-11df-a913-001fc6735a0c</t>
  </si>
  <si>
    <t xml:space="preserve">        886-23 Экскаватор.32*11*25</t>
  </si>
  <si>
    <t>0,003418</t>
  </si>
  <si>
    <t>Экскаватор 886-23 — это реалистичная игрушка, которая идеально подходит для маленьких любителей строительной техники.
Особенности:
- **Размер**: Экскаватор имеет размеры 32х11х25 см, что делает его до</t>
  </si>
  <si>
    <t>888111-Q1</t>
  </si>
  <si>
    <t>http://185.8.5.70/ut/hs/photo/2b166f29-a2a0-11f0-9f1e-c87f54a00a49</t>
  </si>
  <si>
    <t xml:space="preserve">        888111-Q1 Машинка инерционная перевёртыш.15,6*8,4*8</t>
  </si>
  <si>
    <t>0,001048</t>
  </si>
  <si>
    <t>Машинка-перевёртыш — это яркая и необычная инерционная игрушка, которая привлекает внимание детей и развивает моторику. При толчке машинка начинает движение и может переворачиваться, что делает игру о</t>
  </si>
  <si>
    <t>888338-3C4</t>
  </si>
  <si>
    <t>http://185.8.5.70/ut/hs/photo/2b166e86-a2a0-11f0-9f1e-c87f54a00a49</t>
  </si>
  <si>
    <t xml:space="preserve">        888338-3C4 Машинка инерционная 4 шт в пакете.20*28*5</t>
  </si>
  <si>
    <t>66</t>
  </si>
  <si>
    <t>Набор из 4 инерционных машинок — идеальный выбор для активной игры и развития моторики у детей от 1,5 лет. Компактные машинки размером 12,5×5×6,5 см легко катятся по полу при толчке, что делает их дос</t>
  </si>
  <si>
    <t>892-1A</t>
  </si>
  <si>
    <t>http://185.8.5.70/ut/hs/photo/e67d6ac7-fff6-11ef-9f04-c87f54a00a49</t>
  </si>
  <si>
    <t xml:space="preserve">        892-1A Машинки инерционные 8 цветов.</t>
  </si>
  <si>
    <t>0,0084</t>
  </si>
  <si>
    <t>14 705</t>
  </si>
  <si>
    <t>Набор инерционных машинок (модель 892-1A) — это отличный выбор для детей, которые любят активные игры с миниатюрными транспортными средствами.
Особенности:
- **Разнообразие цветов**: Машинки представ</t>
  </si>
  <si>
    <t>893A</t>
  </si>
  <si>
    <t>http://185.8.5.70/ut/hs/photo/f6c5edf0-cb6e-11ec-96ce-b42e99eb5c45</t>
  </si>
  <si>
    <t xml:space="preserve">        893A Машинка инерционная 6шт в пакете.28*6*4</t>
  </si>
  <si>
    <t>0,000672</t>
  </si>
  <si>
    <t>253</t>
  </si>
  <si>
    <t>Размер 1 машинки 6*4*4см.</t>
  </si>
  <si>
    <t>966(A)</t>
  </si>
  <si>
    <t>http://185.8.5.70/ut/hs/photo/119f1a57-af48-11f0-9f25-c87f54a00a49</t>
  </si>
  <si>
    <t xml:space="preserve">        966(A) Машинка инерционная.13*6,6*5,6</t>
  </si>
  <si>
    <t>672</t>
  </si>
  <si>
    <t>775</t>
  </si>
  <si>
    <t>Инерционная машинка 966(A) — это классическая игрушка, которая поможет вашему ребёнку развить моторику, воображение и интерес к миру транспорта. Машинка имеет длину 13 см и выполнена из прочного пласт</t>
  </si>
  <si>
    <t>996-13</t>
  </si>
  <si>
    <t>http://185.8.5.70/ut/hs/photo/af76fbda-f5ea-11f0-9f29-c87f54a00a49</t>
  </si>
  <si>
    <t xml:space="preserve">        996-13 Машинка инерционная "Автовоз", 1 экскаватор.29,3*11,2*8,5</t>
  </si>
  <si>
    <t>363</t>
  </si>
  <si>
    <t>0,002789</t>
  </si>
  <si>
    <t>996-13 Машинка инерционная "Автовоз" с экскаватором — работает на инерции: толкнёшь — и она едет. Развивает мелкую моторику, координацию и внимание к деталям. Размер машинки 29,3 см</t>
  </si>
  <si>
    <t>996-3</t>
  </si>
  <si>
    <t>http://185.8.5.70/ut/hs/photo/af76fc7d-f5ea-11f0-9f29-c87f54a00a49</t>
  </si>
  <si>
    <t xml:space="preserve">        996-3 Машинка инерционная "Автовоз", 1 экскаватор.29,3*18*8,5</t>
  </si>
  <si>
    <t>405</t>
  </si>
  <si>
    <t>0,004483</t>
  </si>
  <si>
    <t>996-3 Машинка инерционная "Автовоз" с экскаватором — работает на инерции: толкнёшь — и она едет. Развивает мелкую моторику, координацию и внимание к деталям. Размер машинки 29,3 см</t>
  </si>
  <si>
    <t>9978-10A</t>
  </si>
  <si>
    <t>http://185.8.5.70/ut/hs/photo/c5359c52-b924-11e1-9595-4c001053a7fa</t>
  </si>
  <si>
    <t xml:space="preserve">        9978-10A Трактор 3шт.30*16*10</t>
  </si>
  <si>
    <t>0,004908</t>
  </si>
  <si>
    <t>Размер трактора 15*10*10см.</t>
  </si>
  <si>
    <t>FL399</t>
  </si>
  <si>
    <t>http://185.8.5.70/ut/hs/photo/61b7a748-fbee-11ea-9412-000c2916be62</t>
  </si>
  <si>
    <t xml:space="preserve">        FL399 Набор машинок "Строительная техника" 6шт в пакете.25*26*5</t>
  </si>
  <si>
    <t>0,002373</t>
  </si>
  <si>
    <t>173</t>
  </si>
  <si>
    <t>Хотите создать свою собственную строительную зону и играть с мощной техникой? Наш набор машинок "Строительная техника" FL399 включает 6 различных машинок, которые поставляются в пакете. Размер каждой</t>
  </si>
  <si>
    <t>FL599</t>
  </si>
  <si>
    <t>http://185.8.5.70/ut/hs/photo/61b7a742-fbee-11ea-9412-000c2916be62</t>
  </si>
  <si>
    <t xml:space="preserve">        FL599 Набор машинок "Сторительная техника" в пакете 6 штук.24,5*29*5</t>
  </si>
  <si>
    <t>0,002044</t>
  </si>
  <si>
    <t>Представляем набор машинок "Строительная техника" модели FL599, который станет отличным подарком для маленьких любителей строительной техники и активных игр. Этот набор включает в себя 6 различных маш</t>
  </si>
  <si>
    <t>HT9908W</t>
  </si>
  <si>
    <t>http://185.8.5.70/ut/hs/photo/8b87f632-f82f-11f0-9f29-c87f54a00a49</t>
  </si>
  <si>
    <t xml:space="preserve">        HT9908W Машинка инерционная "Внедорожник" свет, звук.32*18,5*15</t>
  </si>
  <si>
    <t>0,00888</t>
  </si>
  <si>
    <t>HT9908W Машинка инерционная "Внедорожник" — со световыми эффектами и звуком, размер 27 см. Развивает мелкую моторику, координацию и внимание.</t>
  </si>
  <si>
    <t>J0097P-8</t>
  </si>
  <si>
    <t>http://185.8.5.70/ut/hs/photo/1b50fe1d-e51b-11e9-8bfd-000c2916be62</t>
  </si>
  <si>
    <t xml:space="preserve">        J0097P-8 Машинка инерционная.7*16*8</t>
  </si>
  <si>
    <t>0,000764</t>
  </si>
  <si>
    <t>248</t>
  </si>
  <si>
    <t>Размер машинки 15,3*7*7см.</t>
  </si>
  <si>
    <t>J0097R-8</t>
  </si>
  <si>
    <t>http://185.8.5.70/ut/hs/photo/451f793b-aeb0-11e7-8e89-000c2916be62</t>
  </si>
  <si>
    <t xml:space="preserve">        J0097R-8 Машинка инерционная.7*16*8</t>
  </si>
  <si>
    <t>244</t>
  </si>
  <si>
    <t>MY66-M2221(A)</t>
  </si>
  <si>
    <t>http://185.8.5.70/ut/hs/photo/d190b9cf-3575-11f0-9f0b-c87f54a00a49</t>
  </si>
  <si>
    <t xml:space="preserve">        MY66-M2221(A) Машинка + 2 мотоцикла, свет, звук., упаковка пакет, цвет без выбора.</t>
  </si>
  <si>
    <t>725</t>
  </si>
  <si>
    <t>0,001875</t>
  </si>
  <si>
    <t>Набор "Машинка + 2 мотоцикла" (модель MY66-M2221(A)) — это увлекательный и динамичный набор для активной игры.
Особенности:
- **Комплектация**: В набор входят 1 машинка и 2 мотоцикла — идеально для и</t>
  </si>
  <si>
    <t>TH730</t>
  </si>
  <si>
    <t>http://185.8.5.70/ut/hs/photo/ca6c02b2-98a2-11ed-9705-b42e99eb5c45</t>
  </si>
  <si>
    <t xml:space="preserve">        TH730 Набор инерционных машинок "Городскике службы" 5шт. в ассорт.</t>
  </si>
  <si>
    <t>0,001337</t>
  </si>
  <si>
    <t>TH730 Набор инерционных машинок "Городские службы" 5 штук в ассортименте - это захватывающая игрушка, которая позволит вашему ребенку погрузиться в мир городских служб и приключений. В этом наборе сод</t>
  </si>
  <si>
    <t>WY971A</t>
  </si>
  <si>
    <t>http://185.8.5.70/ut/hs/photo/af76ef0c-f5ea-11f0-9f29-c87f54a00a49</t>
  </si>
  <si>
    <t xml:space="preserve">        WY971A Поезд инерционный свет, звук.32*9,5*16,5</t>
  </si>
  <si>
    <t>856</t>
  </si>
  <si>
    <t>WY971A Поезд инерционный — это динамичная игрушка с яркими световыми и звуковыми эффектами, которая движется при толчке. Размер — 28,6 см. Детализированный дизайн, реалистичные звуки и подсветка созда</t>
  </si>
  <si>
    <t>XS067</t>
  </si>
  <si>
    <t>http://185.8.5.70/ut/hs/photo/239fde4f-fa9a-11f0-9f29-c87f54a00a49</t>
  </si>
  <si>
    <t xml:space="preserve">        XS067 Машинки инерционные "Городские службы" 6шт.28*22*5</t>
  </si>
  <si>
    <t>0,00308</t>
  </si>
  <si>
    <t>XS067 Машинки инерционные "Городские службы" — комплект из 6 машинок, работает на инерции: толкнёшь — и едут. Развивают мелкую моторику, координацию и интерес к профессиям.</t>
  </si>
  <si>
    <t>05.Радиоуправляемые игрушки</t>
  </si>
  <si>
    <t xml:space="preserve">    01.Машинки р/у</t>
  </si>
  <si>
    <t xml:space="preserve">        01.Машинки р/у</t>
  </si>
  <si>
    <t>1381-1</t>
  </si>
  <si>
    <t>http://185.8.5.70/ut/hs/photo/cee780a5-2146-11e7-96e0-4c001053a7fa</t>
  </si>
  <si>
    <t xml:space="preserve">            1381-1 Машинка р\у 2-х канальная,свет.25*10*10</t>
  </si>
  <si>
    <t>0,00266</t>
  </si>
  <si>
    <t>196</t>
  </si>
  <si>
    <t>Размер машинки 20см.Машинка работает от 3-х батареек типа АА (не входят в комплект). Пульт управления работает от 2-х батареек типа АА (не входят в комплект).Машинка выполнена в масштабе 1:24.</t>
  </si>
  <si>
    <t>1381-2</t>
  </si>
  <si>
    <t>http://185.8.5.70/ut/hs/photo/03e39a11-bb9d-11e0-b7fe-001fc6735a0c</t>
  </si>
  <si>
    <t xml:space="preserve">            1381-2 Машинка р\у 2-х канальная,свет.28*17*6</t>
  </si>
  <si>
    <t>1381-5</t>
  </si>
  <si>
    <t>http://185.8.5.70/ut/hs/photo/03e399e7-bb9d-11e0-b7fe-001fc6735a0c</t>
  </si>
  <si>
    <t xml:space="preserve">            1381-5 Машинка р\у 2-х канальная, свет.28*17*6</t>
  </si>
  <si>
    <t>115</t>
  </si>
  <si>
    <t>377-1A</t>
  </si>
  <si>
    <t>http://185.8.5.70/ut/hs/photo/18b67197-b6d8-11ef-9ef8-c87f54a00a49</t>
  </si>
  <si>
    <t xml:space="preserve">            377-1A Машинка р\у "Буханка" на аккумуляторе.35*14,5*13,5</t>
  </si>
  <si>
    <t>0,008665</t>
  </si>
  <si>
    <t>Радиоуправляемая машинка "Буханка" с артикулом 377-1A — это увлекательная игрушка, которая подарит множество часов захватывающей игры.
Особенности:
- **Размер**: Машинка имеет размеры 25х11,5х11,5 см</t>
  </si>
  <si>
    <t>377-3A</t>
  </si>
  <si>
    <t>http://185.8.5.70/ut/hs/photo/21edce39-b6da-11ef-9ef8-c87f54a00a49</t>
  </si>
  <si>
    <t xml:space="preserve">            377-3A Машинка р\у "Жигуль" на аккумуляторе.35*14,5*13,5</t>
  </si>
  <si>
    <t>112</t>
  </si>
  <si>
    <t>Радиоуправляемая машинка "Жигуль" с артикулом 377-3A— это увлекательная игрушка, которая подарит множество часов захватывающей игры.
Особенности:
- **Размер**: Машинка имеет размеры 26х11х9,5 см, что</t>
  </si>
  <si>
    <t>377-5A</t>
  </si>
  <si>
    <t>http://185.8.5.70/ut/hs/photo/7f185d2b-b6fa-11ef-9ef8-c87f54a00a49</t>
  </si>
  <si>
    <t xml:space="preserve">            377-5A Машинка р\у "Нива" на аккумуляторе.35*14,5*13,5</t>
  </si>
  <si>
    <t>Радиоуправляемая машинка "Нива" с артикулом 377-5A— это увлекательная игрушка, которая подарит множество часов захватывающей игры.
Особенности:
- **Размер**: Машинка имеет размеры 24х13х11 см, что де</t>
  </si>
  <si>
    <t>5002-6</t>
  </si>
  <si>
    <t>http://185.8.5.70/ut/hs/photo/e629e208-a881-11df-a913-001fc6735a0c</t>
  </si>
  <si>
    <t xml:space="preserve">            5002-6 Машинка р\у,свет.36*15*12,5</t>
  </si>
  <si>
    <t>0,007841</t>
  </si>
  <si>
    <t>512-11</t>
  </si>
  <si>
    <t>http://185.8.5.70/ut/hs/photo/be747cce-0b80-11ea-a444-000c2916be62</t>
  </si>
  <si>
    <t xml:space="preserve">            512-11  Машинка р/у.27,5*12*11,5</t>
  </si>
  <si>
    <t>0,004569</t>
  </si>
  <si>
    <t>512-11 - это захватывающая машинка с радиоуправлением, призванная принести радость и удовольствие вашему малышу.Размер игрушки 20х9х7см.Эта машинка с радиоуправлением позволит вашему ребенку управлять</t>
  </si>
  <si>
    <t>512-12</t>
  </si>
  <si>
    <t>http://185.8.5.70/ut/hs/photo/969bd841-7705-11e9-bba3-000c2916be62</t>
  </si>
  <si>
    <t xml:space="preserve">            512-12  Машинка р/у.27,5*12*11,5</t>
  </si>
  <si>
    <t>512-12 - это захватывающая машинка с радиоуправлением, призванная подарить вашему малышу незабываемые моменты радости и развлечения.Размер игрушки 20х9х7см.Эта машинка с радиоуправлением обладает прев</t>
  </si>
  <si>
    <t>512-13</t>
  </si>
  <si>
    <t>http://185.8.5.70/ut/hs/photo/969bd845-7705-11e9-bba3-000c2916be62</t>
  </si>
  <si>
    <t xml:space="preserve">            512-13  Машинка р/у.27,5*12*11,5</t>
  </si>
  <si>
    <t>Продукт с кодом 512-13 - это увлекательная машинка с радиоуправлением, созданная для неизменного веселья и развлечения вашего ребенка.Размер машинки 20х9х7см.Эта машинка позволит малышу управлять ею с</t>
  </si>
  <si>
    <t>512-14</t>
  </si>
  <si>
    <t>http://185.8.5.70/ut/hs/photo/969bd83d-7705-11e9-bba3-000c2916be62</t>
  </si>
  <si>
    <t xml:space="preserve">            512-14  Машина р/у  27,5*12*11,5</t>
  </si>
  <si>
    <t>145</t>
  </si>
  <si>
    <t>512-14 - это увлекательная машина с радиоуправлением, созданная для того, чтобы принести вашему ребенку массу радости и развлечений.Размер игрушки 20х9х7см.Эта машина с радиоуправлением обладает высок</t>
  </si>
  <si>
    <t>http://185.8.5.70/ut/hs/photo/d73a385a-2b0b-11ea-b839-000c2916be62</t>
  </si>
  <si>
    <t xml:space="preserve">            552 Машинка р\у,свет, стреляет водяными шариками.25*13*12</t>
  </si>
  <si>
    <t>0,004793</t>
  </si>
  <si>
    <t>Рзамер машинки 18,5*11*10см.В комплекте пульт д\у, водяные шарики.Пульт управления работает от 2 батареек АА, не входят в комплект.Машинка работает от 3х батареек тип АА (в комплект не входят)</t>
  </si>
  <si>
    <t>555-1(A)</t>
  </si>
  <si>
    <t>http://185.8.5.70/ut/hs/photo/886149f7-161b-11f1-9f2a-c87f54a00a49</t>
  </si>
  <si>
    <t xml:space="preserve">            555-1(A) Машина радиоуправляемая Land Rover.30,5*12,5*12,5</t>
  </si>
  <si>
    <t>0,004766</t>
  </si>
  <si>
    <t>5998-1</t>
  </si>
  <si>
    <t>http://185.8.5.70/ut/hs/photo/05741b6d-492d-11ed-96f6-b42e99eb5c45</t>
  </si>
  <si>
    <t xml:space="preserve">            5998-1 Машинка р\у в ассорт.35.5*16*11</t>
  </si>
  <si>
    <t>0,007469</t>
  </si>
  <si>
    <t>55</t>
  </si>
  <si>
    <t>Размер машинки 27*11*7.</t>
  </si>
  <si>
    <t>5998-3</t>
  </si>
  <si>
    <t>http://185.8.5.70/ut/hs/photo/098a84f3-4f41-11e0-95c4-001fc6735a0c</t>
  </si>
  <si>
    <t xml:space="preserve">            5998-3 Машинка р\у.25*11*8</t>
  </si>
  <si>
    <t>0,002781</t>
  </si>
  <si>
    <t>Размер машинки 17см.</t>
  </si>
  <si>
    <t>5998-46</t>
  </si>
  <si>
    <t>http://185.8.5.70/ut/hs/photo/f23967cb-a881-11df-a913-001fc6735a0c</t>
  </si>
  <si>
    <t xml:space="preserve">            5998-46 Машинка р\у "Динозаврик".29*13*14</t>
  </si>
  <si>
    <t>0,00629</t>
  </si>
  <si>
    <t>Размер машинки 18см.В комплекте маленькая фигурка динозавра.</t>
  </si>
  <si>
    <t>5A-2462</t>
  </si>
  <si>
    <t>http://185.8.5.70/ut/hs/photo/886147fd-161b-11f1-9f2a-c87f54a00a49</t>
  </si>
  <si>
    <t xml:space="preserve">            5A-2462 Машинка аккумуляторная на радиоуправлении.26*10*12</t>
  </si>
  <si>
    <t>785</t>
  </si>
  <si>
    <t>0,00312</t>
  </si>
  <si>
    <t>608-2U</t>
  </si>
  <si>
    <t>http://185.8.5.70/ut/hs/photo/106bff3b-4552-11ed-96f3-b42e99eb5c45</t>
  </si>
  <si>
    <t xml:space="preserve">            608-2U Машинка р/у в ассорт.29*12*10</t>
  </si>
  <si>
    <t>0,004166</t>
  </si>
  <si>
    <t>Размер игрушки: 17,5*7*6см.</t>
  </si>
  <si>
    <t>682</t>
  </si>
  <si>
    <t>http://185.8.5.70/ut/hs/photo/1029babe-5307-11ef-9ee7-c87f54a00a49</t>
  </si>
  <si>
    <t xml:space="preserve">            682 Самосвал трансформер на радиоуправлении со звуковыми и световыми эффектами  в коробке.40,5*20*14</t>
  </si>
  <si>
    <t>2295</t>
  </si>
  <si>
    <t>0,0112</t>
  </si>
  <si>
    <t>Самосвал трансформер на радиоуправлении (модель 682) — это захватывающая игрушка, которая сочетает в себе функции строительной техники и трансформера.
Особенности:
- **Радиоуправление**: Позволяет ле</t>
  </si>
  <si>
    <t>http://185.8.5.70/ut/hs/photo/0fa4000a-5307-11ef-9ee7-c87f54a00a49</t>
  </si>
  <si>
    <t xml:space="preserve">            683 Бетономешалка трансформер на радиоуправлении в коробке.40,5*20*14</t>
  </si>
  <si>
    <t>2300</t>
  </si>
  <si>
    <t>0,01134</t>
  </si>
  <si>
    <t>Бетономешалка трансформер на радиоуправлении (модель 683) — это интересная игрушка, которая сочетает в себе элементы строительной техники и трансформера.
Особенности:
- **Радиоуправление**: Позволяет</t>
  </si>
  <si>
    <t>707-Q2</t>
  </si>
  <si>
    <t>http://185.8.5.70/ut/hs/photo/5fc1888b-ec0a-11e4-874e-4c001053a7fa</t>
  </si>
  <si>
    <t xml:space="preserve">            707-Q2 Машинка р/у в коробке.13*25*14</t>
  </si>
  <si>
    <t>830</t>
  </si>
  <si>
    <t>0,005642</t>
  </si>
  <si>
    <t>707-Q2 Машинка р/у. Эта уникальная игрушка порадует вашего ребенка своими возможностями и динамичными гонками.Размер игрушки 20см. Благодаря радиоуправлению ваш малыш сможет легко управлять машинкой,</t>
  </si>
  <si>
    <t>776-1</t>
  </si>
  <si>
    <t>http://185.8.5.70/ut/hs/photo/f8530beb-a881-11df-a913-001fc6735a0c</t>
  </si>
  <si>
    <t xml:space="preserve">            776-1 Машинка р\у</t>
  </si>
  <si>
    <t>0,00519</t>
  </si>
  <si>
    <t>809-2</t>
  </si>
  <si>
    <t>http://185.8.5.70/ut/hs/photo/127a0c2e-6751-11ea-b7de-000c2916be62</t>
  </si>
  <si>
    <t xml:space="preserve">            809-2 Машинка на р\у,свет.36*15*12,5</t>
  </si>
  <si>
    <t>1460</t>
  </si>
  <si>
    <t>0,00832</t>
  </si>
  <si>
    <t>9809-01/02</t>
  </si>
  <si>
    <t>http://185.8.5.70/ut/hs/photo/57c4fdca-66ac-11e8-b2f6-000c2916be62</t>
  </si>
  <si>
    <t xml:space="preserve">            9809-01/02  Джип р/у на акумул.в кор 1:20.30*16*16</t>
  </si>
  <si>
    <t>0,00768</t>
  </si>
  <si>
    <t>Комплектация:машина, пульт управления, аккумулятор, зарядное устройство.Тип батареек: для пульта 2xAA/LR6 1.5V (в комплект не входят)</t>
  </si>
  <si>
    <t>9809-03/04</t>
  </si>
  <si>
    <t>http://185.8.5.70/ut/hs/photo/57c4fdce-66ac-11e8-b2f6-000c2916be62</t>
  </si>
  <si>
    <t xml:space="preserve">            9809-03/04  Джип р/у на акумул.в кор 1:20.30*16*16</t>
  </si>
  <si>
    <t>9810-01/02</t>
  </si>
  <si>
    <t>http://185.8.5.70/ut/hs/photo/57c4fdd2-66ac-11e8-b2f6-000c2916be62</t>
  </si>
  <si>
    <t xml:space="preserve">            9810-01/02  Внедорожник на р/у "Безумные гонки" 1:16,в ассортименте.35,5*19*18</t>
  </si>
  <si>
    <t>0,01428</t>
  </si>
  <si>
    <t>Миниатюрную копию внедорожника непременно оценят маленькие и взрослые любители. Модель сделает богаче любую коллекцию машин ребенка и каждого ценителя авто. Игрушка предназначена для сюжетно-ролевых и</t>
  </si>
  <si>
    <t>9810-05/06</t>
  </si>
  <si>
    <t>http://185.8.5.70/ut/hs/photo/57c4fdd6-66ac-11e8-b2f6-000c2916be62</t>
  </si>
  <si>
    <t xml:space="preserve">            9810-05/06  Внедорожник на р/у "Безумные гонки" 1:16,в ассортименте.35,5*19*18</t>
  </si>
  <si>
    <t>999G-19A</t>
  </si>
  <si>
    <t>http://185.8.5.70/ut/hs/photo/543633d0-8923-11e0-9ca8-e86d560b3484</t>
  </si>
  <si>
    <t xml:space="preserve">            999G-19A Машина перевертыш р/у в кор.музык.15*13*11</t>
  </si>
  <si>
    <t>Размер машинки 14*12*10см.Радиоуправляемая машинка-перевертыш выглядит очень необычно. За счет задранной вверх хвостовой части она чем-то напоминает скорпиона. Машинка издает звуки, отлично маневрируе</t>
  </si>
  <si>
    <t>999G-1A</t>
  </si>
  <si>
    <t>http://185.8.5.70/ut/hs/photo/94b7e8ae-ff9a-11df-8e91-4c001053a7fa</t>
  </si>
  <si>
    <t xml:space="preserve">            999G-1A  Машина перевертыш р/у свет.14*12*11</t>
  </si>
  <si>
    <t>0,002725</t>
  </si>
  <si>
    <t>Яркая, быстрая, красивая, радиоуправляемая машинка. Колеса светятся, цвет освещения постоянно изменяется.Очень быстрая, легко переворачивается на 36о градусов. Может вставать на задние колеса и так дв</t>
  </si>
  <si>
    <t>D168-8</t>
  </si>
  <si>
    <t>http://185.8.5.70/ut/hs/photo/03e399ea-bb9d-11e0-b7fe-001fc6735a0c</t>
  </si>
  <si>
    <t xml:space="preserve">            D168-8 Машинка механическая перевёртыш, на бат., свет,звук.12,5*12,5*12</t>
  </si>
  <si>
    <t>0,002267</t>
  </si>
  <si>
    <t>Размер машинки 12,5*12,5*12см.Для работы машинки необходимы батарейки 3шт тип АА (нет в комплекте).Машинка крутится на 360 градусов, шестеренки приводят в движение автомобиль.Автоматически разворачива</t>
  </si>
  <si>
    <t>KM660-1</t>
  </si>
  <si>
    <t>http://185.8.5.70/ut/hs/photo/416d18c6-08cb-11e6-86a8-4c001053a7fa</t>
  </si>
  <si>
    <t xml:space="preserve">            KM660-1 Машинка р\у,свет,звук,дым.эффект.24*13*9,5</t>
  </si>
  <si>
    <t>0,004008</t>
  </si>
  <si>
    <t>Эта уникальная игрушка подарит вашему ребенку незабываемые моменты развлечений и позволит ему почувствовать себя настоящим гонщиком.Благодаря радиоуправлению, ваш малыш сможет контролировать движение</t>
  </si>
  <si>
    <t>KM660-3</t>
  </si>
  <si>
    <t>http://185.8.5.70/ut/hs/photo/74375796-ab9f-11e0-9174-001fc6735a0c</t>
  </si>
  <si>
    <t xml:space="preserve">            KM660-3 Машинка р\у,свет,звук, дым эффект.24,5*12*11,5</t>
  </si>
  <si>
    <t>0,004514</t>
  </si>
  <si>
    <t>KM660-6</t>
  </si>
  <si>
    <t>http://185.8.5.70/ut/hs/photo/fdb33e96-8922-11e0-9ca8-e86d560b3484</t>
  </si>
  <si>
    <t xml:space="preserve">            KM660-6 Машинка р\у,свет,звук,дым эффект.24,7*14,5*9</t>
  </si>
  <si>
    <t>0,002832</t>
  </si>
  <si>
    <t>MD368-3A</t>
  </si>
  <si>
    <t>http://185.8.5.70/ut/hs/photo/fcc968bc-bd35-11ef-9ef9-c87f54a00a49</t>
  </si>
  <si>
    <t xml:space="preserve">            MD368-3A Машинка радиоуправляемая на аккумуляторе.21*16,5*10,5</t>
  </si>
  <si>
    <t>0,003638</t>
  </si>
  <si>
    <t>Радиоуправляемая машинка с артикулом MD368-3A — это увлекательная игрушка для детей, которая позволяет им насладиться динамичной игрой и развить навыки управления.
Особенности:
- **Размер машинки**:</t>
  </si>
  <si>
    <t>MD368-4A</t>
  </si>
  <si>
    <t>http://185.8.5.70/ut/hs/photo/fcc9693b-bd35-11ef-9ef9-c87f54a00a49</t>
  </si>
  <si>
    <t xml:space="preserve">            MD368-4A Машинка радиоуправляемая на аккумуляторе, свет.21*10,5*16,5</t>
  </si>
  <si>
    <t>Радиоуправляемая машинка с артикулом MD368-4A — это захватывающая игрушка, которая подарит детям множество часов активной игры.
Особенности:
- **Размер машинки**: Компактные размеры 14 х 9 х 10,5 см</t>
  </si>
  <si>
    <t>YL819-7</t>
  </si>
  <si>
    <t>http://185.8.5.70/ut/hs/photo/926489e3-7d3c-11ee-a594-b42e99eb5c45</t>
  </si>
  <si>
    <t xml:space="preserve">            YL819-7 Машинка р/у, свет, звук.24,5*11*9</t>
  </si>
  <si>
    <t>0,002731</t>
  </si>
  <si>
    <t>Размер машинки 20*9,5*8см.</t>
  </si>
  <si>
    <t>YL826A</t>
  </si>
  <si>
    <t>http://185.8.5.70/ut/hs/photo/926489e7-7d3c-11ee-a594-b42e99eb5c45</t>
  </si>
  <si>
    <t xml:space="preserve">            YL826A Машинка р/у, свет, звук.21,4*9,5*7,4</t>
  </si>
  <si>
    <t>0,001621</t>
  </si>
  <si>
    <t>171</t>
  </si>
  <si>
    <t>Размер машинки 17,5*7,8*6см.</t>
  </si>
  <si>
    <t xml:space="preserve">        Строительная техника</t>
  </si>
  <si>
    <t>8062E</t>
  </si>
  <si>
    <t>http://185.8.5.70/ut/hs/photo/d7134166-2b47-11ea-b839-000c2916be62</t>
  </si>
  <si>
    <t xml:space="preserve">            8062E Гусеничный подъемный кран на р/у,свет.звук.25,4*15,6*52</t>
  </si>
  <si>
    <t>3255</t>
  </si>
  <si>
    <t>0,022608</t>
  </si>
  <si>
    <t>062E Гусеничный подъемный кран на р/у, свет, звук - захватывающую игрушку, которая позволит вашему ребенку стать настоящим строителем. Этот гусеничный подъемный кран с радиоуправлением обладает яркими</t>
  </si>
  <si>
    <t>8063E</t>
  </si>
  <si>
    <t>http://185.8.5.70/ut/hs/photo/d713416a-2b47-11ea-b839-000c2916be62</t>
  </si>
  <si>
    <t xml:space="preserve">            8063E Кран р/y,свет.звук.41,5*18*21,5</t>
  </si>
  <si>
    <t>0,017634</t>
  </si>
  <si>
    <t>8063E Кран р/y, свет, звук - увлекательную игрушку, которая позволит вашему ребенку почувствовать себя настоящим строителем. Этот кран с радиоуправлением обладает яркими световыми эффектами и реалисти</t>
  </si>
  <si>
    <t>XM-6820</t>
  </si>
  <si>
    <t>http://185.8.5.70/ut/hs/photo/838dc042-28d3-11e7-96e0-4c001053a7fa</t>
  </si>
  <si>
    <t xml:space="preserve">            XM-6820 Строительный кран р/у.26*13*30</t>
  </si>
  <si>
    <t>0,01014</t>
  </si>
  <si>
    <t>XM-6820 Строительный кран с радиоуправлением - это захватывающая игрушка, которая погрузит вашего ребенка в мир строительства и управления.Кран выполнен с максимальной реалистичностью с большим вниман</t>
  </si>
  <si>
    <t xml:space="preserve">    03.Животные, насекомые р/у</t>
  </si>
  <si>
    <t>128A-33</t>
  </si>
  <si>
    <t>http://185.8.5.70/ut/hs/photo/47dc770e-8a31-11ef-9ef5-c87f54a00a49</t>
  </si>
  <si>
    <t xml:space="preserve">        128A-33 Пчёлка р\у на аккумуляторе, свет, звук, движения крыльев.37,5*11,5*32</t>
  </si>
  <si>
    <t>0,015276</t>
  </si>
  <si>
    <t>Пчёлка 128A-33 на радиоуправлении — это увлекательная игрушка, которая предлагает множество интерактивных функций для веселой игры.
Особенности:
- **Радиоуправление**: Пчёлка управляется с помощью пул</t>
  </si>
  <si>
    <t>128A-35</t>
  </si>
  <si>
    <t>http://185.8.5.70/ut/hs/photo/0c649d5c-7a16-11ee-a594-b42e99eb5c45</t>
  </si>
  <si>
    <t xml:space="preserve">        128A-35 Паук интерактивный на р\у, свет, звук, выпускает пар.30,4*26,4*11,4</t>
  </si>
  <si>
    <t>0,008251</t>
  </si>
  <si>
    <t>Интерактивный паук на радиоуправлении 128A-35 - это захватывающая и увлекательная игрушка, которая понравится как детям, так и взрослым. Паук оснащен световыми и звуковыми эффектами, что делает игрово</t>
  </si>
  <si>
    <t>128A-38</t>
  </si>
  <si>
    <t>http://185.8.5.70/ut/hs/photo/495ec8db-8a31-11ef-9ef5-c87f54a00a49</t>
  </si>
  <si>
    <t xml:space="preserve">        128A-38 Стрекоза р\у на аккумуляторе, свет, звук, движения крыльев.37,5*32*12</t>
  </si>
  <si>
    <t>0,0144</t>
  </si>
  <si>
    <t>Стрекоза 128A-38 на радиоуправлении — это увлекательная игрушка, которая предлагает множество интерактивных функций для веселой игры.
Особенности:
- **Радиоуправление**: Стрекоза управляется с помощью</t>
  </si>
  <si>
    <t>128A-42</t>
  </si>
  <si>
    <t>http://185.8.5.70/ut/hs/photo/7b07817d-a42c-11f0-9f1e-c87f54a00a49</t>
  </si>
  <si>
    <t xml:space="preserve">        128A-42 Паук р\у, свет, звук, эффект пара.37,5*32*11,5</t>
  </si>
  <si>
    <t>0,016005</t>
  </si>
  <si>
    <t>Размер паука 29*24*11см.Работает от 3-х батареек типа 1.5V АА (в комплект не входят)Доступна функция автопилота: при нажатии кнопки на пульте, паук двигается автоматически</t>
  </si>
  <si>
    <t>8808A-B</t>
  </si>
  <si>
    <t>http://185.8.5.70/ut/hs/photo/87bf34af-643b-11ee-a591-b42e99eb5c45</t>
  </si>
  <si>
    <t xml:space="preserve">        8808A-B Кобра р\у свет.34,5*9,5*23</t>
  </si>
  <si>
    <t>1628</t>
  </si>
  <si>
    <t>0,007775</t>
  </si>
  <si>
    <t>Игрушка Кобра - это радиоуправляемая игрушка в виде змеи. Она имеет яркую окраску и оригинальный дизайн, который делает ее похожей на настоящую кобру. С помощью пульта управления можно контролировать</t>
  </si>
  <si>
    <t xml:space="preserve">    04.Самолёты, вертолёты, квадрокоптеры р\у</t>
  </si>
  <si>
    <t>LH-X72SPRO</t>
  </si>
  <si>
    <t>http://185.8.5.70/ut/hs/photo/25ab221c-bae0-11f0-9f25-c87f54a00a49</t>
  </si>
  <si>
    <t xml:space="preserve">        LH-X72SPRO Самолёт летающий р\у, управление жестами.33*24*9</t>
  </si>
  <si>
    <t>0,007128</t>
  </si>
  <si>
    <t>Лёгкий летающий пенопластовый самолёт LH-X72SPRO — это современная игрушка с инновационным управлением жестами: просто двигайте рукой, и самолёт повторяет движения в воздухе. Размер в собранном виде —</t>
  </si>
  <si>
    <t xml:space="preserve">    05.Радиоуправляемые игрушки</t>
  </si>
  <si>
    <t>368(A)</t>
  </si>
  <si>
    <t>http://185.8.5.70/ut/hs/photo/03594f10-0498-11f0-9f06-c87f54a00a49</t>
  </si>
  <si>
    <t xml:space="preserve">        368(A) Игрушка "Летающий шар" на аккумуляторе, свет.10*10*9,5</t>
  </si>
  <si>
    <t>0,001047</t>
  </si>
  <si>
    <t>Игрушка "Летающий шар" на аккумуляторе - это захватывающая игрушка, которая принесет массу радости и веселья вашему ребенку! Этот удивительный летающий шар работает на аккумуляторе и оснащен яркими св</t>
  </si>
  <si>
    <t xml:space="preserve">    05.Танки р/у</t>
  </si>
  <si>
    <t>9808</t>
  </si>
  <si>
    <t>http://185.8.5.70/ut/hs/photo/c09d810c-fb55-11e7-aad2-000c2916be62</t>
  </si>
  <si>
    <t xml:space="preserve">        9808  Танк р/у,свет,звук.49,5*15*14,5</t>
  </si>
  <si>
    <t>2730</t>
  </si>
  <si>
    <t>0,010766</t>
  </si>
  <si>
    <t>Размер танка 27,5*11*9см. в комплекте 1танк.</t>
  </si>
  <si>
    <t>HB-DZ03</t>
  </si>
  <si>
    <t>http://185.8.5.70/ut/hs/photo/7fb723c4-6706-11ed-96fb-b42e99eb5c45</t>
  </si>
  <si>
    <t xml:space="preserve">        HB-DZ03 Танковый бой р/у,свет.звук.49,8*23*19,8</t>
  </si>
  <si>
    <t>5250</t>
  </si>
  <si>
    <t>0,027927</t>
  </si>
  <si>
    <t>Размер игрушек 27,5см.Радиоуправляемые танки выполнены в масштабе 1:32 Стрельба осуществляется инфракрасным лучом на расстояние до 3 м в секторе до 10 градусов, имитируется выстрел пушки. На задней ча</t>
  </si>
  <si>
    <t>06.Play Smart</t>
  </si>
  <si>
    <t>0703</t>
  </si>
  <si>
    <t>http://185.8.5.70/ut/hs/photo/fd7ea9ed-ff8d-11df-8e91-4c001053a7fa</t>
  </si>
  <si>
    <t xml:space="preserve">    0703 Доска магнитная 2 в 1.46*41*6</t>
  </si>
  <si>
    <t>0,011316</t>
  </si>
  <si>
    <t>Размер доски в собранном виде 45*43*95см. Комплектация:мольберт,доска,ножки,лоток,маркер с ластиком,мелки,набор магнитных букв русского алфавита,цифры,знаки,губка,наклейки.</t>
  </si>
  <si>
    <t>0707</t>
  </si>
  <si>
    <t>http://185.8.5.70/ut/hs/photo/d5b32611-c31e-11e9-a647-000c2916be62</t>
  </si>
  <si>
    <t xml:space="preserve">    0707 Доска магнитная двухсторонняя для рисования "Доска Знаний". 39*29*4</t>
  </si>
  <si>
    <t>0,004524</t>
  </si>
  <si>
    <t>Универсальная настольная «Доска знаний» 2 в 1 - превосходный сюрприз для юного исследователя! Вместе с доской можно подготовиться к школе, изучить азбуку, арифметику, научиться рисовать!
95 шт. русски</t>
  </si>
  <si>
    <t>0711</t>
  </si>
  <si>
    <t>http://185.8.5.70/ut/hs/photo/308d589f-00c8-11ec-96a9-b42e99eb5c45</t>
  </si>
  <si>
    <t xml:space="preserve">    0711 Хоккей.75*42*9</t>
  </si>
  <si>
    <t>3885</t>
  </si>
  <si>
    <t>0,02835</t>
  </si>
  <si>
    <t>Размер игрового поля 82*42*18см.Хоккейная площадка, подставка - 6 штук. щитки - 2 штуки, счетное табло - 2 штуки, фигурки "хоккеист" - 12 штук, фигурка "вратарь" - 2 штуки, ворота - 2 штуки, шайба - 2</t>
  </si>
  <si>
    <t>7028</t>
  </si>
  <si>
    <t>http://185.8.5.70/ut/hs/photo/8db96272-ff9a-11df-8e91-4c001053a7fa</t>
  </si>
  <si>
    <t xml:space="preserve">    7028 Развивающая игрушка "Умный телефон" в ассорт.13*5*22,5</t>
  </si>
  <si>
    <t>0,001463</t>
  </si>
  <si>
    <t>423</t>
  </si>
  <si>
    <t>Телефон работает в трех режимах: цифры, буквы, фигурки.Цифры - при нажатии на цифровые кнопки произносится цифра и воспроизводится сигнал. Если не нажимать на кнопки в течении 3 секунд, телефон попрос</t>
  </si>
  <si>
    <t>7498</t>
  </si>
  <si>
    <t>http://185.8.5.70/ut/hs/photo/d3a2e297-1fe7-11ea-8f47-000c2916be62</t>
  </si>
  <si>
    <t xml:space="preserve">    7498  Интерактивная развивающая игрушка Умный Пингвинчик.15*12*23</t>
  </si>
  <si>
    <t>0,00414</t>
  </si>
  <si>
    <t>351</t>
  </si>
  <si>
    <t>Умный Пингвинчик реагирует на прикосновения к голове и крыльям, говоря при этом разные фразы рассказывает стихи в алфавитном порядке (43 стихотворения, 10 из них – о хорошем воспитании); рассказывает</t>
  </si>
  <si>
    <t>9076-A</t>
  </si>
  <si>
    <t>http://185.8.5.70/ut/hs/photo/e83c0fa5-67f3-11e9-9ecf-000c2916be62</t>
  </si>
  <si>
    <t xml:space="preserve">    9076-A Машинка инерционная "Внедорожник "свет.звук.21*11*11</t>
  </si>
  <si>
    <t>0,002541</t>
  </si>
  <si>
    <t>Размер машинки 18*7,5*9,5см.</t>
  </si>
  <si>
    <t>9076-B</t>
  </si>
  <si>
    <t>http://185.8.5.70/ut/hs/photo/e83c0fa8-67f3-11e9-9ecf-000c2916be62</t>
  </si>
  <si>
    <t xml:space="preserve">    9076-B Инерционный внедорожник свет.звук."21*11*11</t>
  </si>
  <si>
    <t>9076-C</t>
  </si>
  <si>
    <t>http://185.8.5.70/ut/hs/photo/e83c0fad-67f3-11e9-9ecf-000c2916be62</t>
  </si>
  <si>
    <t xml:space="preserve">    9076-C Инерционный внедорожник "Военный" свет,звук.21*11*11</t>
  </si>
  <si>
    <t>122</t>
  </si>
  <si>
    <t>9076-D</t>
  </si>
  <si>
    <t>http://185.8.5.70/ut/hs/photo/e83c0fb1-67f3-11e9-9ecf-000c2916be62</t>
  </si>
  <si>
    <t xml:space="preserve">    9076-D Машинка инерционная  "ДПС" свет,звук.21*11*11</t>
  </si>
  <si>
    <t>9124-A</t>
  </si>
  <si>
    <t>http://185.8.5.70/ut/hs/photo/ec69747a-6d85-11ee-a591-b42e99eb5c45</t>
  </si>
  <si>
    <t xml:space="preserve">    9124-A Машинка инерционная "Аварийная служба" свет,звук.40*18*18.5</t>
  </si>
  <si>
    <t>0,016491</t>
  </si>
  <si>
    <t>Размер машинки 34см. Для работы необходимы 3 батарейки тип AA (В комплект не входят).</t>
  </si>
  <si>
    <t>07.Роботы и трансформеры</t>
  </si>
  <si>
    <t xml:space="preserve">    01.Трансформеры</t>
  </si>
  <si>
    <t>998-4</t>
  </si>
  <si>
    <t>http://185.8.5.70/ut/hs/photo/74da3a85-4f6f-11ed-96f6-b42e99eb5c45</t>
  </si>
  <si>
    <t xml:space="preserve">        998-4  Робот трансформер в ассорт., свет.звук.18.5*7*26</t>
  </si>
  <si>
    <t>0,003634</t>
  </si>
  <si>
    <t>998-4 Робот трансформер, свет, звук - захватывающую игрушку, которая превратит вашего ребенка в настоящего героя. Этот робот-трансформер обладает яркими световыми эффектами и реалистичными звуками, со</t>
  </si>
  <si>
    <t>D592-2</t>
  </si>
  <si>
    <t>http://185.8.5.70/ut/hs/photo/50a168fb-c4f5-11ef-9efa-c87f54a00a49</t>
  </si>
  <si>
    <t xml:space="preserve">        D592-2 Трансформер.42*27*6</t>
  </si>
  <si>
    <t>0,006804</t>
  </si>
  <si>
    <t>Трансформер с артикулом D592-2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</si>
  <si>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D592-4</t>
  </si>
  <si>
    <t>http://185.8.5.70/ut/hs/photo/50a1697a-c4f5-11ef-9efa-c87f54a00a49</t>
  </si>
  <si>
    <t xml:space="preserve">        D592-4 Трансформер.42*27*6</t>
  </si>
  <si>
    <t>Трансформер с артикулом D592-4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</si>
  <si>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 xml:space="preserve">    02.Роботы на батарейках</t>
  </si>
  <si>
    <t>686-1</t>
  </si>
  <si>
    <t>http://185.8.5.70/ut/hs/photo/9b9656b1-f622-11e0-9a11-4c001053a7fa</t>
  </si>
  <si>
    <t xml:space="preserve">        686-1 Робот трансформер "Кран" р\у,свет,звук.32*25,5*24</t>
  </si>
  <si>
    <t>2940</t>
  </si>
  <si>
    <t>0,02394</t>
  </si>
  <si>
    <t>Размер машины: 30*9,5*17см.Размер робота: 16*22,5*29см.Пульт радиоуправления работает от 2-х батареек типа AA ( в комплект не входят)</t>
  </si>
  <si>
    <t>ZR142-3</t>
  </si>
  <si>
    <t>http://185.8.5.70/ut/hs/photo/ce1847c6-e4ec-11e9-8bfd-000c2916be62</t>
  </si>
  <si>
    <t xml:space="preserve">        ZR142-3 Интерактивный танцующий робот,свет.звук.18*13,5*10</t>
  </si>
  <si>
    <t>688</t>
  </si>
  <si>
    <t>0,004275</t>
  </si>
  <si>
    <t>Высота игрушки 18см.Игрушка передвигается на 6 ногах. Робот способен двигаться в любую сторону, поворачиваться на месте и двигать руками со встроенными фонариками.5 мелодий: Игрушка воспроизводит 5 ра</t>
  </si>
  <si>
    <t>08.Животный мир</t>
  </si>
  <si>
    <t xml:space="preserve">    01.Фигурки животных и насекомых</t>
  </si>
  <si>
    <t>1102G</t>
  </si>
  <si>
    <t>http://185.8.5.70/ut/hs/photo/f531abb8-d59a-11f0-9f28-c87f54a00a49</t>
  </si>
  <si>
    <t xml:space="preserve">        1102G Динозавр резиновый со звуковым эффектом.40*16,5*10,5</t>
  </si>
  <si>
    <t>0,00693</t>
  </si>
  <si>
    <t>200702617</t>
  </si>
  <si>
    <t>http://185.8.5.70/ut/hs/photo/8f9e641c-4802-11ef-9ee3-c87f54a00a49</t>
  </si>
  <si>
    <t xml:space="preserve">        200702617 Игровой набор "Домашние животные", в пакете.24*30*6</t>
  </si>
  <si>
    <t>0,01296</t>
  </si>
  <si>
    <t>94</t>
  </si>
  <si>
    <t>Представляем игровой набор модели 200702617 "Домашние животные", который станет отличным подарком для вашего ребенка. Этот набор обеспечивает увлекательную и познавательную игру благодаря своим функци</t>
  </si>
  <si>
    <t>7206</t>
  </si>
  <si>
    <t>http://185.8.5.70/ut/hs/photo/a228d3aa-0755-11e9-b1b4-000c2916be62</t>
  </si>
  <si>
    <t xml:space="preserve">        7206 Фигурки-тянучки "Крокодил" в дисплее 12шт.27*20*7</t>
  </si>
  <si>
    <t>1701</t>
  </si>
  <si>
    <t>Растягиваются до 33 сантиметров и быстро восстанавливаются в первоначальную форму.</t>
  </si>
  <si>
    <t>7207</t>
  </si>
  <si>
    <t>http://185.8.5.70/ut/hs/photo/a228d3ae-0755-11e9-b1b4-000c2916be62</t>
  </si>
  <si>
    <t xml:space="preserve">        7207 Фигурки-тянучки "Ящерицы" в дисплее 12шт.27*20*7</t>
  </si>
  <si>
    <t>7212</t>
  </si>
  <si>
    <t>http://185.8.5.70/ut/hs/photo/a228d3ba-0755-11e9-b1b4-000c2916be62</t>
  </si>
  <si>
    <t xml:space="preserve">        7212 Фигурки-тянучки "Змеи" в дисплее 12шт.22*22*7</t>
  </si>
  <si>
    <t>7213</t>
  </si>
  <si>
    <t>http://185.8.5.70/ut/hs/photo/a228d3da-0755-11e9-b1b4-000c2916be62</t>
  </si>
  <si>
    <t xml:space="preserve">        7213 Фигурки-тянучки "Змеи" в дисплее 24шт.22*22*7</t>
  </si>
  <si>
    <t>7218</t>
  </si>
  <si>
    <t>http://185.8.5.70/ut/hs/photo/a228d3c6-0755-11e9-b1b4-000c2916be62</t>
  </si>
  <si>
    <t xml:space="preserve">        7218 Фигурки-тянучки "Мышь" в дисплее 24шт.28*15*9</t>
  </si>
  <si>
    <t>2153</t>
  </si>
  <si>
    <t>7425</t>
  </si>
  <si>
    <t>http://185.8.5.70/ut/hs/photo/a228d3e6-0755-11e9-b1b4-000c2916be62</t>
  </si>
  <si>
    <t xml:space="preserve">        7425 Фигурки-тянучки "Ящерицы" в дисплее 12шт.27*20*7</t>
  </si>
  <si>
    <t>1953</t>
  </si>
  <si>
    <t>7426</t>
  </si>
  <si>
    <t>http://185.8.5.70/ut/hs/photo/990f8d60-6342-11ed-96f9-b42e99eb5c45</t>
  </si>
  <si>
    <t xml:space="preserve">        7426 Фигурки-тянучки "Пауки" в дисплее 24шт.28*15*9</t>
  </si>
  <si>
    <t>2783</t>
  </si>
  <si>
    <t>0,004032</t>
  </si>
  <si>
    <t>Размер игрушки 33см.</t>
  </si>
  <si>
    <t>7427</t>
  </si>
  <si>
    <t>http://185.8.5.70/ut/hs/photo/990f8d64-6342-11ed-96f9-b42e99eb5c45</t>
  </si>
  <si>
    <t xml:space="preserve">        7427 Фигурки-тянучки "Пауки" в дисплее 24шт.28*15*9</t>
  </si>
  <si>
    <t>7428</t>
  </si>
  <si>
    <t>http://185.8.5.70/ut/hs/photo/990f8d68-6342-11ed-96f9-b42e99eb5c45</t>
  </si>
  <si>
    <t xml:space="preserve">        7428 Фигурки-тянучки "Лягушки" в дисплее 18шт.28*16*9</t>
  </si>
  <si>
    <t>7429</t>
  </si>
  <si>
    <t>http://185.8.5.70/ut/hs/photo/a228d3ce-0755-11e9-b1b4-000c2916be62</t>
  </si>
  <si>
    <t xml:space="preserve">        7429 Фигурки-тянучки "Лягушки" в дисплее 18шт.28*16*9</t>
  </si>
  <si>
    <t>7581</t>
  </si>
  <si>
    <t>http://185.8.5.70/ut/hs/photo/88224c5e-0771-11e9-b1b4-000c2916be62</t>
  </si>
  <si>
    <t xml:space="preserve">        7581 Фигурки "Мир животных" в дисплее 12шт.27,5*9*15</t>
  </si>
  <si>
    <t>0,003713</t>
  </si>
  <si>
    <t>Размер фигрок 14,5*8,5*5,5см.</t>
  </si>
  <si>
    <t>7582</t>
  </si>
  <si>
    <t>http://185.8.5.70/ut/hs/photo/88224c62-0771-11e9-b1b4-000c2916be62</t>
  </si>
  <si>
    <t xml:space="preserve">        7582 Фигурки "Мир животных" в дисплее 20шт.28*15*9</t>
  </si>
  <si>
    <t>1848</t>
  </si>
  <si>
    <t>902-3</t>
  </si>
  <si>
    <t>http://185.8.5.70/ut/hs/photo/df839349-a881-11df-a913-001fc6735a0c</t>
  </si>
  <si>
    <t xml:space="preserve">        902-3 Переноска с собачкой,звук,виляет хвостом.32,5*16*22</t>
  </si>
  <si>
    <t>0,013033</t>
  </si>
  <si>
    <t>Размер переноски 21*15*22см, размер собачки 20*10,5*17см.Виляет хвостом, лает.</t>
  </si>
  <si>
    <t>902-4</t>
  </si>
  <si>
    <t>http://185.8.5.70/ut/hs/photo/534fa409-caa9-11e0-8fa4-001fc6735a0c</t>
  </si>
  <si>
    <t xml:space="preserve">        902-4 Зайчик с переноской,звук.21*15*22</t>
  </si>
  <si>
    <t>Размер переноски 21*15*22см, размер зайчика 16*10*16см.</t>
  </si>
  <si>
    <t>918(A)</t>
  </si>
  <si>
    <t>http://185.8.5.70/ut/hs/photo/abcc2e3f-b151-11ee-9ec4-c87f54a00a49</t>
  </si>
  <si>
    <t xml:space="preserve">        918(A) Фигурки "Единороги" в пакете, 4шт.27,5*33*5</t>
  </si>
  <si>
    <t>0,001843</t>
  </si>
  <si>
    <t>Размер фигурок 14*18см.</t>
  </si>
  <si>
    <t>F283</t>
  </si>
  <si>
    <t>http://185.8.5.70/ut/hs/photo/df839424-a881-11df-a913-001fc6735a0c</t>
  </si>
  <si>
    <t xml:space="preserve">        F283 Фигурки "Динозавры"8 предметов.33,5*19,5*3,5</t>
  </si>
  <si>
    <t>Хотите погрузиться в мир динозавров и создать свои собственные приключения? Наш набор фигурок "Динозавры" F283 включает 8 различных предметов - идеальный выбор для веселой игры!
Особенности:
- Разнооб</t>
  </si>
  <si>
    <t>F285/4</t>
  </si>
  <si>
    <t>http://185.8.5.70/ut/hs/photo/24c44634-0eab-11e1-ae56-4c001053a7fa</t>
  </si>
  <si>
    <t xml:space="preserve">        F285/4 Фигурки "Динозавры" в пакете, 14 предметов.27*20*6</t>
  </si>
  <si>
    <t>0,001031</t>
  </si>
  <si>
    <t>Хотите погрузиться в захватывающий мир динозавров? Наш набор фигурок "Динозавры" F285/4 включает 14 различных предметов, которые поставляются в пакете - идеальный выбор для веселой игры и изучения дин</t>
  </si>
  <si>
    <t>H642</t>
  </si>
  <si>
    <t>http://185.8.5.70/ut/hs/photo/24c44628-0eab-11e1-ae56-4c001053a7fa</t>
  </si>
  <si>
    <t xml:space="preserve">        H642 Фигурки животных "Восточный гороскоп" 12 предметов.28*23*6</t>
  </si>
  <si>
    <t>0,001444</t>
  </si>
  <si>
    <t>Детский развивающий набор фигурок "Восточный гороскоп" состоит из 12 фигурок животных, составляющих Восточный гороскоп. С таким набором Вашему ребенку будет интересно изучать мир зверей нашей планеты.</t>
  </si>
  <si>
    <t>LY0550</t>
  </si>
  <si>
    <t>http://185.8.5.70/ut/hs/photo/871beecc-161b-11f1-9f2a-c87f54a00a49</t>
  </si>
  <si>
    <t xml:space="preserve">        LY0550 Динозавр резиновый  4 цвета 20 шт на листе 59*38,5</t>
  </si>
  <si>
    <t>980</t>
  </si>
  <si>
    <t>0,01121</t>
  </si>
  <si>
    <t>MC716-1</t>
  </si>
  <si>
    <t>http://185.8.5.70/ut/hs/photo/fbd831c5-309d-11f0-9f08-c87f54a00a49</t>
  </si>
  <si>
    <t xml:space="preserve">        MC716-1 Животные Ферма в банке, дисплей 12 шт.33*25*19</t>
  </si>
  <si>
    <t>0,015675</t>
  </si>
  <si>
    <t>Набор "Животные Фермы в банке" (модель MC716-1) — это яркий и познавательный набор, который поможет детям узнать и полюбить животных, живущих на ферме.
Особенности:
- **Количество фигурок**: 11 штук.</t>
  </si>
  <si>
    <t>Q603-1</t>
  </si>
  <si>
    <t>http://185.8.5.70/ut/hs/photo/e9f0ab33-439f-11ec-96b3-b42e99eb5c45</t>
  </si>
  <si>
    <t xml:space="preserve">        Q603-1 Фигурки "Динозавры" в пакете, 4 шт.28*23*4</t>
  </si>
  <si>
    <t>226</t>
  </si>
  <si>
    <t>0,001117</t>
  </si>
  <si>
    <t>Набор динозавров поможет узнать, какой была наша планета и кто обитал на ней задолго до появления человека и современных животных. Интересно, что слово происходит от deinos - страшно великий, страшный</t>
  </si>
  <si>
    <t>Q906-1</t>
  </si>
  <si>
    <t>http://185.8.5.70/ut/hs/photo/ec22258a-a881-11df-a913-001fc6735a0c</t>
  </si>
  <si>
    <t xml:space="preserve">        Q906-1 Животные в пакете 4шт.23*33*5</t>
  </si>
  <si>
    <t>0,001829</t>
  </si>
  <si>
    <t>Q906-1 Животные в пакете 4шт позволит вашим детям погрузиться в удивительный мир животных и создать свою собственную зоологическую коллекцию. Этот набор включает 4 различных животных, каждое животное</t>
  </si>
  <si>
    <t>Q907-1</t>
  </si>
  <si>
    <t>http://185.8.5.70/ut/hs/photo/f2396807-a881-11df-a913-001fc6735a0c</t>
  </si>
  <si>
    <t xml:space="preserve">        Q907-1 Животные в пакете 4шт.23*33*5</t>
  </si>
  <si>
    <t>Q907-1 Животные в пакете 4шт позволит вашим детям погрузиться в удивительный мир животных и создать свою собственную зоологическую коллекцию. Этот набор включает 4 различных животных, каждое животное</t>
  </si>
  <si>
    <t>Q907-9</t>
  </si>
  <si>
    <t>http://185.8.5.70/ut/hs/photo/fdb33e9f-8922-11e0-9ca8-e86d560b3484</t>
  </si>
  <si>
    <t xml:space="preserve">        Q907-9 Животные в пакете 10шт.30*38*5</t>
  </si>
  <si>
    <t>0,003977</t>
  </si>
  <si>
    <t>Размер фигурок от 4см до 17см.</t>
  </si>
  <si>
    <t>Q908-3</t>
  </si>
  <si>
    <t>http://185.8.5.70/ut/hs/photo/ec2225cc-a881-11df-a913-001fc6735a0c</t>
  </si>
  <si>
    <t xml:space="preserve">        Q908-3 Животные в пакете 4шт.18*32*5</t>
  </si>
  <si>
    <t>0,001545</t>
  </si>
  <si>
    <t>Размеры фигурок от 6,5см до 17см.</t>
  </si>
  <si>
    <t>Q914-5</t>
  </si>
  <si>
    <t>http://185.8.5.70/ut/hs/photo/af76f808-f5ea-11f0-9f29-c87f54a00a49</t>
  </si>
  <si>
    <t xml:space="preserve">        Q914-5 Фигурки животных "Птицы" 6шт.35*23*5</t>
  </si>
  <si>
    <t>0,004025</t>
  </si>
  <si>
    <t>Q914-5 Фигурки животных "Птицы" — комплект из 6 фигурок, размером от 9 до 14 см. Развивают наблюдательность, мелкую моторику и интерес к природе.</t>
  </si>
  <si>
    <t>Q914-6</t>
  </si>
  <si>
    <t>http://185.8.5.70/ut/hs/photo/af76f8ab-f5ea-11f0-9f29-c87f54a00a49</t>
  </si>
  <si>
    <t xml:space="preserve">        Q914-6 Фигурки животных "Птицы" 6шт.35*23*5</t>
  </si>
  <si>
    <t>Q914-6 Фигурки животных "Птицы" — комплект из 6 фигурок, размером от 9 до 14 см. Развивают наблюдательность, мелкую моторику и интерес к природе.</t>
  </si>
  <si>
    <t>Q914-8</t>
  </si>
  <si>
    <t>http://185.8.5.70/ut/hs/photo/af76f94e-f5ea-11f0-9f29-c87f54a00a49</t>
  </si>
  <si>
    <t xml:space="preserve">        Q914-8 Фигурки животных "Птицы" 8шт.40*23*5</t>
  </si>
  <si>
    <t>0,0046</t>
  </si>
  <si>
    <t>Q914-8 Фигурки животных "Птицы" — комплект из 8 фигурок, размером от 9 до 14 см. Развивают наблюдательность, мелкую моторику и интерес к природе.</t>
  </si>
  <si>
    <t>Q915-7</t>
  </si>
  <si>
    <t>http://185.8.5.70/ut/hs/photo/af76f9f1-f5ea-11f0-9f29-c87f54a00a49</t>
  </si>
  <si>
    <t xml:space="preserve">        Q915-7 Фигурки животных "Птицы" 8шт.40*23*5</t>
  </si>
  <si>
    <t>Q915-7 Фигурки животных "Птицы" — комплект из 8 фигурок, размером от 9 до 14 см. Развивают наблюдательность, мелкую моторику и интерес к природе.</t>
  </si>
  <si>
    <t>Q9899-595</t>
  </si>
  <si>
    <t>http://185.8.5.70/ut/hs/photo/fcc95e51-bd35-11ef-9ef9-c87f54a00a49</t>
  </si>
  <si>
    <t xml:space="preserve">        Q9899-595 Маска "Динозавр" в дисплее 12 шт.44*23,5*21</t>
  </si>
  <si>
    <t>4673</t>
  </si>
  <si>
    <t>0,021714</t>
  </si>
  <si>
    <t>Набор масок "Динозавр" с артикулом Q9899-595 — это замечательный комплект для тематических игр и мероприятий.
Особенности:
- **Количество**: В дисплее представлено 12 масок, что позволяет использоват</t>
  </si>
  <si>
    <t>Q9899-H60</t>
  </si>
  <si>
    <t>http://185.8.5.70/ut/hs/photo/edbf03b6-b14c-11ee-9ec4-c87f54a00a49</t>
  </si>
  <si>
    <t xml:space="preserve">        Q9899-H60 Фигурки "Единороги" в дисплее, 24шт.31,5*22*10,5</t>
  </si>
  <si>
    <t>0,009416</t>
  </si>
  <si>
    <t>Размер фигурок 10,5*8*3см.</t>
  </si>
  <si>
    <t>Q9899-H64</t>
  </si>
  <si>
    <t>http://185.8.5.70/ut/hs/photo/d9e9ba5c-b150-11ee-9ec4-c87f54a00a49</t>
  </si>
  <si>
    <t xml:space="preserve">        Q9899-H64 Фигурки "Единороги" в дисплее, 12шт.31,5*22*10,5</t>
  </si>
  <si>
    <t>Размер фигурок 17,5*4*10,5см.</t>
  </si>
  <si>
    <t>Q9899-Y4</t>
  </si>
  <si>
    <t>http://185.8.5.70/ut/hs/photo/0ffb52a4-b146-11ee-9ec4-c87f54a00a49</t>
  </si>
  <si>
    <t xml:space="preserve">        Q9899-Y4 Фигурки "Динозавры" в тубусе, 10шт.25,5*10*10</t>
  </si>
  <si>
    <t>0,003222</t>
  </si>
  <si>
    <t>В наборе 10 фигурок динозавров, 2 деревца.</t>
  </si>
  <si>
    <t>Q9899-Y6</t>
  </si>
  <si>
    <t>http://185.8.5.70/ut/hs/photo/43f86d93-b14c-11ee-9ec4-c87f54a00a49</t>
  </si>
  <si>
    <t xml:space="preserve">        Q9899-Y6 Фигурки "Животные" в тубусе, 11шт.25,5*10*10</t>
  </si>
  <si>
    <t>В наборе 11 фигурок животных и аксессуары.</t>
  </si>
  <si>
    <t>XD2067</t>
  </si>
  <si>
    <t>http://185.8.5.70/ut/hs/photo/50a16a78-c4f5-11ef-9efa-c87f54a00a49</t>
  </si>
  <si>
    <t xml:space="preserve">        XD2067 Змея в дисплее 36 шт.31*21*8</t>
  </si>
  <si>
    <t>0,005208</t>
  </si>
  <si>
    <t>Игрушка "Змея" с артикулом XD2067 представлена в дисплее, который включает 36 штук. Это отличный набор для детей, который может использоваться как для индивидуальной игры, так и для коллективных развл</t>
  </si>
  <si>
    <t>YS716-1</t>
  </si>
  <si>
    <t>http://185.8.5.70/ut/hs/photo/a7cbb9e1-309c-11f0-9f08-c87f54a00a49</t>
  </si>
  <si>
    <t xml:space="preserve">        YS716-1 Животные Африки в банке, дисплей 12 шт.33*25*19</t>
  </si>
  <si>
    <t>Набор "Животные Африки в банке" (модель YS716-1) — это яркий и познавательный набор, который поможет детям познакомиться с животными Африки.
Особенности:
- **Количество фигурок**: 8 штук.
- **Размер</t>
  </si>
  <si>
    <t xml:space="preserve">    02.Животные на батарейках</t>
  </si>
  <si>
    <t>905A</t>
  </si>
  <si>
    <t>http://185.8.5.70/ut/hs/photo/a97427aa-933a-11ee-a596-b42e99eb5c45</t>
  </si>
  <si>
    <t xml:space="preserve">        905A Динозавр интерактивный, свет, звук.37*11,8*17,8</t>
  </si>
  <si>
    <t>0,009598</t>
  </si>
  <si>
    <t>Размер игрушки в собранном виде 36*11*17см.Работает от 3-х батареек тип АА (в комплект не входят).Функционал игрушки: идет вперед, издает рык, глаза и пасть подсвечиваются.</t>
  </si>
  <si>
    <t>928A</t>
  </si>
  <si>
    <t>http://185.8.5.70/ut/hs/photo/a97427b2-933a-11ee-a596-b42e99eb5c45</t>
  </si>
  <si>
    <t xml:space="preserve">        928A Динозавр интерактивный, свет, звук, умеет нести яйца.24,4*12,7*16,8</t>
  </si>
  <si>
    <t>0,00632</t>
  </si>
  <si>
    <t>Размер игрушки в собранном виде 45*45*31см.Работает от 3-х батареек тип АА (в комплект не входят).Функционал игрушки: идет вперед, издает рык, глаза и пасть подсвечиваются, умеет нести яйца. Для этого</t>
  </si>
  <si>
    <t>09.Настольные игры, хобби и творчество</t>
  </si>
  <si>
    <t xml:space="preserve">    01.Настольные игры</t>
  </si>
  <si>
    <t>105C</t>
  </si>
  <si>
    <t>http://185.8.5.70/ut/hs/photo/9f126f79-b5f9-11ee-9ec5-c87f54a00a49</t>
  </si>
  <si>
    <t xml:space="preserve">        105C Настольная игра "Баскетбол"23*16*6,5</t>
  </si>
  <si>
    <t>0,002986</t>
  </si>
  <si>
    <t>105C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</si>
  <si>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105D</t>
  </si>
  <si>
    <t>http://185.8.5.70/ut/hs/photo/209611ea-b5f7-11ee-9ec5-c87f54a00a49</t>
  </si>
  <si>
    <t xml:space="preserve">        105D Настольная игра "Баскетбол"23*16*6,5</t>
  </si>
  <si>
    <t>105D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</si>
  <si>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1267-2</t>
  </si>
  <si>
    <t>http://185.8.5.70/ut/hs/photo/9449b68d-c071-11f0-9f26-c87f54a00a49</t>
  </si>
  <si>
    <t xml:space="preserve">        1267-2 Настольная игра «Прыщавый малыш» в коробке.26,7*27*7,6</t>
  </si>
  <si>
    <t>809</t>
  </si>
  <si>
    <t>0,005479</t>
  </si>
  <si>
    <t>Весёлая, динамичная игра, где игроки соревнуются, чтобы избавиться от «прыщей» на лице персонажа — но не любыми способами! Каждый ход — это выбор.Игра полна неожиданных поворотов и взрывного юмора — и</t>
  </si>
  <si>
    <t>2553-1</t>
  </si>
  <si>
    <t>http://185.8.5.70/ut/hs/photo/e40eb57b-4d0d-11f0-9f0f-c87f54a00a49</t>
  </si>
  <si>
    <t xml:space="preserve">        2553-1 Настольная игра "Аэрохоккей".52*9,5*33</t>
  </si>
  <si>
    <t>0,016302</t>
  </si>
  <si>
    <t>Настольная игра **"Аэрохоккей" (модель 2553-1)** — это увлекательное и динамичное развлечение для всей семьи, которое превращает любое помещение в арену для захватывающих матчей.</t>
  </si>
  <si>
    <t>5216R</t>
  </si>
  <si>
    <t>http://185.8.5.70/ut/hs/photo/86239755-161b-11f1-9f2a-c87f54a00a49</t>
  </si>
  <si>
    <t xml:space="preserve">        5216R Игра настольная "Классическая".39*44*3</t>
  </si>
  <si>
    <t>1350</t>
  </si>
  <si>
    <t>0,005148</t>
  </si>
  <si>
    <t>8899</t>
  </si>
  <si>
    <t>http://185.8.5.70/ut/hs/photo/fe5bff9b-a881-11df-a913-001fc6735a0c</t>
  </si>
  <si>
    <t xml:space="preserve">        8899 Шахматы,нарды,шашки 3 в 1.32*18*5 </t>
  </si>
  <si>
    <t>0,00361</t>
  </si>
  <si>
    <t>Хотите насладиться игрой в шахматы, нарды и шашки в одной универсальной игрушке? Наш набор 8899 предлагает вам возможность играть в три классические настольные игры - шахматы, нарды и шашки, все в одн</t>
  </si>
  <si>
    <t>9005D</t>
  </si>
  <si>
    <t>http://185.8.5.70/ut/hs/photo/f9d08cca-bb6e-11ee-9ec6-c87f54a00a49</t>
  </si>
  <si>
    <t xml:space="preserve">        9005D Пятнашки в ассортименте.7*9*2,5</t>
  </si>
  <si>
    <t>1 152</t>
  </si>
  <si>
    <t>1 671</t>
  </si>
  <si>
    <t>9005D Пятнашки предлагает различные варианты игры, так как плитки можно перемещать в разных комбинациях, создавая новые головоломки каждый раз. Эта игра развивает логическое мышление, усидчивость, кон</t>
  </si>
  <si>
    <t>BY1010</t>
  </si>
  <si>
    <t>http://185.8.5.70/ut/hs/photo/9952eea5-4b21-11ef-9ee3-c87f54a00a49</t>
  </si>
  <si>
    <t xml:space="preserve">        BY1010 Тетрис 3D, 79 детали, настольный.25,3*20*5,5</t>
  </si>
  <si>
    <t>0,002805</t>
  </si>
  <si>
    <t>Представляем настольную игру "Тетрис 3D" модели BY1010, которая станет отличным подарком для детей и взрослых, увлекающихся логическими играми и головоломками. Эта игра включает 79 детали и позволяет</t>
  </si>
  <si>
    <t>DG001</t>
  </si>
  <si>
    <t>http://185.8.5.70/ut/hs/photo/6fb5b1b1-cb7d-11f0-9f28-c87f54a00a49</t>
  </si>
  <si>
    <t xml:space="preserve">        DG001 Игровой набор «Сделай торт».35*23*7</t>
  </si>
  <si>
    <t>615</t>
  </si>
  <si>
    <t>0,005635</t>
  </si>
  <si>
    <t xml:space="preserve">    02.Творчество</t>
  </si>
  <si>
    <t>003</t>
  </si>
  <si>
    <t>http://185.8.5.70/ut/hs/photo/fb9b8fbf-4935-11ec-96b3-b42e99eb5c45</t>
  </si>
  <si>
    <t xml:space="preserve">        003  Набор для плетения из бисера.41*29*6</t>
  </si>
  <si>
    <t>0,008006</t>
  </si>
  <si>
    <t>117</t>
  </si>
  <si>
    <t>Игровой набор для плетения из бисера. Все девчонки любят украшения. С этим набором ваш ребенок сможет сделать их собственными руками, создав свой индивидуальный и неповторимый стиль.В набор входят бус</t>
  </si>
  <si>
    <t>338-1001</t>
  </si>
  <si>
    <t>http://185.8.5.70/ut/hs/photo/e918ce9c-4eac-11ed-96f6-b42e99eb5c45</t>
  </si>
  <si>
    <t xml:space="preserve">        338-1001  Набор для плетения сумочек и поясов.39*29*5</t>
  </si>
  <si>
    <t>935</t>
  </si>
  <si>
    <t>0,007403</t>
  </si>
  <si>
    <t>в наборе все необходимые материалы и аксессуары для плетения сумочек и поясов.</t>
  </si>
  <si>
    <t>338-1003</t>
  </si>
  <si>
    <t>http://185.8.5.70/ut/hs/photo/e918ce90-4eac-11ed-96f6-b42e99eb5c45</t>
  </si>
  <si>
    <t xml:space="preserve">        338-1003 Набор для плетения браслетов.30*28*5</t>
  </si>
  <si>
    <t>0,005715</t>
  </si>
  <si>
    <t>Запустите своё творческое путешествие с набором для плетения браслетов модели 338-1003. Этот комплект предоставляет все необходимое для создания стильных и уникальных браслетов, которые могут стать от</t>
  </si>
  <si>
    <t>338-1058</t>
  </si>
  <si>
    <t>http://185.8.5.70/ut/hs/photo/8283a5b4-4e04-11ed-96f6-b42e99eb5c45</t>
  </si>
  <si>
    <t xml:space="preserve">        338-1058  Набор для плетения бисером.33*28*3.5</t>
  </si>
  <si>
    <t>557</t>
  </si>
  <si>
    <t>0,004049</t>
  </si>
  <si>
    <t>338-1166</t>
  </si>
  <si>
    <t>http://185.8.5.70/ut/hs/photo/af76f2de-f5ea-11f0-9f29-c87f54a00a49</t>
  </si>
  <si>
    <t xml:space="preserve">        338-1166 Набор бисера 500 бусин.43*4,7*59</t>
  </si>
  <si>
    <t>0,011924</t>
  </si>
  <si>
    <t>99</t>
  </si>
  <si>
    <t>338-1166 Набор бисера — 500 бусин, идеально подходит для творческих занятий, развития мелкой моторики и воображения.</t>
  </si>
  <si>
    <t>338-176</t>
  </si>
  <si>
    <t>http://185.8.5.70/ut/hs/photo/01a3ad9e-d2c7-11ec-96ce-b42e99eb5c45</t>
  </si>
  <si>
    <t xml:space="preserve">        338-176  Набор для плетения из бисера.35,5*22*3</t>
  </si>
  <si>
    <t>0,002926</t>
  </si>
  <si>
    <t>Представляем набор для плетения бисером модели 338-176,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</si>
  <si>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338-181</t>
  </si>
  <si>
    <t>http://185.8.5.70/ut/hs/photo/01a3ada6-d2c7-11ec-96ce-b42e99eb5c45</t>
  </si>
  <si>
    <t xml:space="preserve">        338-181  Набор для плетения из бисера.23*20*3</t>
  </si>
  <si>
    <t>0,001807</t>
  </si>
  <si>
    <t>257</t>
  </si>
  <si>
    <t>Набор высококачественных бусин: несколько цветов могут помочь вам сделать очень красивые украшения, бусины одного цвета хранятся отдельно в каждой ячейке. Набор подходит для мастеров, которые любят за</t>
  </si>
  <si>
    <t>338-913</t>
  </si>
  <si>
    <t>http://185.8.5.70/ut/hs/photo/01a3adb2-d2c7-11ec-96ce-b42e99eb5c45</t>
  </si>
  <si>
    <t xml:space="preserve">        338-913  Набор для плетения из бисера.44*32*5,5</t>
  </si>
  <si>
    <t>В наборе: 18 видов бисера,расчестки,специальные акссесуары для плетения.Все девчонки любят украшения. С этим набором ваш ребенок сможет сделать их собственными руками, создав свой индивидуальный и неп</t>
  </si>
  <si>
    <t>338-964</t>
  </si>
  <si>
    <t>http://185.8.5.70/ut/hs/photo/b897cbd4-3dd5-11eb-b60e-000c2916be62</t>
  </si>
  <si>
    <t xml:space="preserve">        338-964 Набор для плетения браслетов из бисера.17*13*3</t>
  </si>
  <si>
    <t>0,000766</t>
  </si>
  <si>
    <t>Погрузитесь в мир рукоделия с набором для плетения браслетов из бисера модели 338-964! Этот комплект идеально подходит как для начинающих, так и для опытных мастеров, желающих расширить свои навыки в</t>
  </si>
  <si>
    <t>338-966</t>
  </si>
  <si>
    <t>http://185.8.5.70/ut/hs/photo/b897cbd8-3dd5-11eb-b60e-000c2916be62</t>
  </si>
  <si>
    <t xml:space="preserve">        338-966 Набор для плетения бисером.17*13*3</t>
  </si>
  <si>
    <t>Представляем набор для плетения бисером модели 338-966,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</si>
  <si>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496</t>
  </si>
  <si>
    <t>http://185.8.5.70/ut/hs/photo/30bb6342-9a1e-11ec-96c8-b42e99eb5c45</t>
  </si>
  <si>
    <t xml:space="preserve">        496 Игровой набор для лепки с пластилином 12 цветов.23*18,5*6,5</t>
  </si>
  <si>
    <t>0,003113</t>
  </si>
  <si>
    <t>496 Игровой набор для лепки с пластилином 12 цветов - это набор игрушек, предназначенный для развития творческих навыков и воображения у детей. Набор включает в себя пластилин разных цветов, а также ф</t>
  </si>
  <si>
    <t>7104A</t>
  </si>
  <si>
    <t>http://185.8.5.70/ut/hs/photo/6e7cf6fa-76f7-11e9-bba3-000c2916be62</t>
  </si>
  <si>
    <t xml:space="preserve">        7104A Набор для плетения из бисера.31*24*3</t>
  </si>
  <si>
    <t>0,002673</t>
  </si>
  <si>
    <t>397</t>
  </si>
  <si>
    <t>Игровой набор для плетения из бисера. С этим набором ваш ребенок, сможет создавать свой индивидуальный и неповторимый стиль, набор не только поможет развить мелкую моторику и воображение вашего малыша</t>
  </si>
  <si>
    <t>9901A</t>
  </si>
  <si>
    <t>http://185.8.5.70/ut/hs/photo/c1ba94e9-20e4-11f0-9f08-c87f54a00a49</t>
  </si>
  <si>
    <t xml:space="preserve">        9901A Игровой набор с пластилином, 5 цветов, формоки.43,3*29*7</t>
  </si>
  <si>
    <t>0,00879</t>
  </si>
  <si>
    <t>Игровой набор с пластилином (модель 9901A) — это замечательная возможность для детей проявить свои творческие способности и весело провести время.
Особенности:
- **Комплектация**: Набор включает плас</t>
  </si>
  <si>
    <t>9992A/9902A</t>
  </si>
  <si>
    <t>http://185.8.5.70/ut/hs/photo/43583859-20e5-11f0-9f08-c87f54a00a49</t>
  </si>
  <si>
    <t xml:space="preserve">        9992A/9902A Игровой набор с пластилином, 5 цветов, формоки.23,5*18,5*17</t>
  </si>
  <si>
    <t>894</t>
  </si>
  <si>
    <t>0,007391</t>
  </si>
  <si>
    <t>Игровой набор с пластилином (модель 9992A/9902A) — это замечательная возможность для детей проявить свои творческие способности и весело провести время.
Особенности:
- **Комплектация**: Набор включае</t>
  </si>
  <si>
    <t>LC46-1</t>
  </si>
  <si>
    <t>http://185.8.5.70/ut/hs/photo/8fc0a239-b9ed-11ee-9ec6-c87f54a00a49</t>
  </si>
  <si>
    <t xml:space="preserve">        LC46-1 Игровой набор для лепки 12 цветов с формочками 19 предметов.20,5*16*7</t>
  </si>
  <si>
    <t>0,002583</t>
  </si>
  <si>
    <t>LC46-1 Игровой набор для лепки - это уникальный и креативный способ развития творческих способностей вашего ребенка. В этом наборе содержится 12 ярких цветов для лепки и 19 разнообразных формочек, что</t>
  </si>
  <si>
    <t>LC66-1</t>
  </si>
  <si>
    <t>http://185.8.5.70/ut/hs/photo/dafadd61-b9ec-11ee-9ec6-c87f54a00a49</t>
  </si>
  <si>
    <t xml:space="preserve">        LC66-1 Игровой набор для лепки 6 цветов с формочками 21 предмет.20,5*16*7</t>
  </si>
  <si>
    <t>LC66-1 Игровой набор для лепки - это уникальный и креативный способ развития творческих способностей вашего ребенка. В этом наборе содержится 6 ярких цветов для лепки и 21 разнообразную формочку, что</t>
  </si>
  <si>
    <t xml:space="preserve">    03.Тетрисы</t>
  </si>
  <si>
    <t>HC-8023</t>
  </si>
  <si>
    <t>http://185.8.5.70/ut/hs/photo/af76ffac-f5ea-11f0-9f29-c87f54a00a49</t>
  </si>
  <si>
    <t xml:space="preserve">        HC-8023 Тетриc, работает от аккумулятора.19*2,4*7,3</t>
  </si>
  <si>
    <t>289</t>
  </si>
  <si>
    <t>0,000333</t>
  </si>
  <si>
    <t>HC-8023 Тетрис на аккумуляторе — игра с автономным питанием, в комплекте зарядное устройство. Размер — 14×7×2 см. Развивает логическое мышление, концентрацию и пространственное восприятие</t>
  </si>
  <si>
    <t>HC-8050</t>
  </si>
  <si>
    <t>http://185.8.5.70/ut/hs/photo/7d53353d-8c8b-11eb-9681-b42e99eb5c45</t>
  </si>
  <si>
    <t xml:space="preserve">        HC-8050 Тетрис в ассорт.7,5*2,5*15</t>
  </si>
  <si>
    <t>0,000281</t>
  </si>
  <si>
    <t>881</t>
  </si>
  <si>
    <t>Хотите окунуться в захватывающий мир головоломок и стратегий? Наша игрушка HC-8050 Тетрис - идеальный выбор!
Особенности:
- Классическая игра: HC-8050 Тетрис предлагает вам возможность насладиться кла</t>
  </si>
  <si>
    <t xml:space="preserve">    04.Бокс, дартс</t>
  </si>
  <si>
    <t>3598</t>
  </si>
  <si>
    <t>http://185.8.5.70/ut/hs/photo/fcc95ad8-bd35-11ef-9ef9-c87f54a00a49</t>
  </si>
  <si>
    <t xml:space="preserve">        3598 Дартс электронный, 3 дротика.31,2*37,3*3,8</t>
  </si>
  <si>
    <t>0,004422</t>
  </si>
  <si>
    <t>Электронный дартс с артикулом 3598 — это современная и безопасная игра, которая отлично подойдёт для развлечения дома или на вечеринке.
Особенности:
- **Размер**: Дартс имеет размеры 31х3х36,5 см, чт</t>
  </si>
  <si>
    <t>66328-5</t>
  </si>
  <si>
    <t>http://185.8.5.70/ut/hs/photo/bf5eae89-b6b6-11ee-9ec6-c87f54a00a49</t>
  </si>
  <si>
    <t xml:space="preserve">        66328-5 Дартс-липучка, 3 шарика.34,5*30*3</t>
  </si>
  <si>
    <t>0,001079</t>
  </si>
  <si>
    <t>349</t>
  </si>
  <si>
    <t>66328-5 Дартс-липучка, 3 шарика - это увлекательная игрушка, которая позволяет детям и взрослым насладиться игрой в дартс прямо у себя дома. Эта игрушка способствует развитию точности, координации дви</t>
  </si>
  <si>
    <t>991-9A</t>
  </si>
  <si>
    <t>http://185.8.5.70/ut/hs/photo/3a30fe04-a3c3-11ee-9ec1-c87f54a00a49</t>
  </si>
  <si>
    <t xml:space="preserve">        991-9A Дартс-липучка "Мартышка" с шариками.48*30*1</t>
  </si>
  <si>
    <t>Представляем дартс-липучку "Мартышка" модели 991-9A, который станет отличным развлечением для детей. Этот набор включает красочный дартс в виде мартышки и три шарика на липучках, что делает игру безоп</t>
  </si>
  <si>
    <t>991-9D</t>
  </si>
  <si>
    <t>http://185.8.5.70/ut/hs/photo/043ccaae-a3c4-11ee-9ec1-c87f54a00a49</t>
  </si>
  <si>
    <t xml:space="preserve">        991-9D Дартс-липучка "Белочка" с шариками.48*30*1</t>
  </si>
  <si>
    <t>236</t>
  </si>
  <si>
    <t>Представляем дартс-липучку "Белочка" модели 991-9D, который станет отличным развлечением для детей. Этот набор включает красочный дартс в виде белочки и три шарика на липучках, что делает игру безопас</t>
  </si>
  <si>
    <t>991-9E</t>
  </si>
  <si>
    <t>http://185.8.5.70/ut/hs/photo/44a35d4f-a3c4-11ee-9ec1-c87f54a00a49</t>
  </si>
  <si>
    <t xml:space="preserve">        991-9E Дартс-липучка "Слонёнок" с шариками.48*30*1</t>
  </si>
  <si>
    <t>Представляем дартс-липучку "Слонёнок" модели 991-9E, который станет отличным развлечением для детей. Этот набор включает красочный дартс в виде слонёнка и три шарика на липучках, что делает игру безоп</t>
  </si>
  <si>
    <t>MD-2012</t>
  </si>
  <si>
    <t>http://185.8.5.70/ut/hs/photo/a958b8c2-462e-11e9-9ccf-000c2916be62</t>
  </si>
  <si>
    <t xml:space="preserve">        MD-2012 Дартс магнитный, 4 дротика.36*6*6</t>
  </si>
  <si>
    <t>0,001296</t>
  </si>
  <si>
    <t>Представляем магнитный дартс модели MD-2012, который станет отличным подарком для любителей активных и увлекательных игр. Этот набор включает в себя 4 дротика и магнитное полотно, что делает игру безо</t>
  </si>
  <si>
    <t>MD-2015</t>
  </si>
  <si>
    <t>http://185.8.5.70/ut/hs/photo/a958b8c6-462e-11e9-9ccf-000c2916be62</t>
  </si>
  <si>
    <t xml:space="preserve">        MD-2015 Дартс магнитный,6 дротиков.43*7*7</t>
  </si>
  <si>
    <t>0,002458</t>
  </si>
  <si>
    <t>Представляем магнитный дартс модели MD-2015, который станет отличным подарком для любителей активных и увлекательных игр. Этот набор включает в себя 6 дротиков и магнитное полотно, что делает игру без</t>
  </si>
  <si>
    <t xml:space="preserve">    05.Головоломки, опыты</t>
  </si>
  <si>
    <t>001P</t>
  </si>
  <si>
    <t>http://185.8.5.70/ut/hs/photo/2fdcbb31-c483-11f0-9f27-c87f54a00a49</t>
  </si>
  <si>
    <t xml:space="preserve">        001P Набор для изготовления слайма DIY SLIME «Звездная ночь» в коробке.20*16*4,5</t>
  </si>
  <si>
    <t>0,00144</t>
  </si>
  <si>
    <t>002P</t>
  </si>
  <si>
    <t>http://185.8.5.70/ut/hs/photo/0fa3fb8f-5307-11ef-9ee7-c87f54a00a49</t>
  </si>
  <si>
    <t xml:space="preserve">        002P Набор для изготовления слайма DIY SLIME в коробке.13*8*4</t>
  </si>
  <si>
    <t>256</t>
  </si>
  <si>
    <t>0,000416</t>
  </si>
  <si>
    <t>Представляем набор 002P,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</si>
  <si>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017P</t>
  </si>
  <si>
    <t>http://185.8.5.70/ut/hs/photo/0fa3f6d5-5307-11ef-9ee7-c87f54a00a49</t>
  </si>
  <si>
    <t xml:space="preserve">        017P Набор для изготовления слайма DIY SLIME в коробке.20*10*4,5</t>
  </si>
  <si>
    <t>0,0009</t>
  </si>
  <si>
    <t>Представляем набор 017P,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</si>
  <si>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020AP</t>
  </si>
  <si>
    <t>http://185.8.5.70/ut/hs/photo/e67d7c85-fff6-11ef-9f04-c87f54a00a49</t>
  </si>
  <si>
    <t xml:space="preserve">        020AP Набор для изготовления слаймов "Затерянный мир" в комплекте с фигуркой динозавра.13*8*4</t>
  </si>
  <si>
    <t>Набор для изготовления слаймов "Затерянный мир" (модель 020AP) — это захватывающий комплект, который объединяет творчество и игру с динозаврами.
Особенности:
- **Тема "Затерянный мир"**: Позволяет де</t>
  </si>
  <si>
    <t>020P</t>
  </si>
  <si>
    <t>http://185.8.5.70/ut/hs/photo/e67d82a1-fff6-11ef-9f04-c87f54a00a49</t>
  </si>
  <si>
    <t xml:space="preserve">        020P Набор для изготовления слаймов"Затерянный мир" с фигуркой динозавра.28*25*14</t>
  </si>
  <si>
    <t>0,0098</t>
  </si>
  <si>
    <t>249</t>
  </si>
  <si>
    <t>Набор для изготовления слайма (модель 020P)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</si>
  <si>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201A</t>
  </si>
  <si>
    <t>http://185.8.5.70/ut/hs/photo/262ebe46-42c7-11f0-9f0b-c87f54a00a49</t>
  </si>
  <si>
    <t xml:space="preserve">        201A Набор для изготовления слайма DIY SLIME 3 в 1 в коробке.24*12*6,5</t>
  </si>
  <si>
    <t>0,00395</t>
  </si>
  <si>
    <t>Представляем набор 201A,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</si>
  <si>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202A</t>
  </si>
  <si>
    <t>http://185.8.5.70/ut/hs/photo/adccb964-42c8-11f0-9f0b-c87f54a00a49</t>
  </si>
  <si>
    <t xml:space="preserve">        202A Набор для изготовления слайма DIY SLIME 12 шт в дисплее.24,7*18,4*10,8</t>
  </si>
  <si>
    <t>Представляем набор 202A,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</si>
  <si>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202Y</t>
  </si>
  <si>
    <t>http://185.8.5.70/ut/hs/photo/5d9fdc25-42c8-11f0-9f0b-c87f54a00a49</t>
  </si>
  <si>
    <t xml:space="preserve">        202Y Слайм «Ночник»в баночке 12 шт в дисплее.24,7*18,4*10,8</t>
  </si>
  <si>
    <t>514</t>
  </si>
  <si>
    <t>Слайм «Жемчужный» (модель 202Y) — это увлекательная и тактильно приятная игрушка, которая привлекает детей своей необычной текстурой и ярким внешним видом.
Особенности:
- **Форма**: Продается в баноч</t>
  </si>
  <si>
    <t>202Z</t>
  </si>
  <si>
    <t>http://185.8.5.70/ut/hs/photo/cbc85b1d-42c7-11f0-9f0b-c87f54a00a49</t>
  </si>
  <si>
    <t xml:space="preserve">        202Z Слайм «Жемчужный» в баночке 12 шт в дисплее.24,7*18,4*10,8</t>
  </si>
  <si>
    <t>Слайм «Жемчужный» (модель 202Z) — это увлекательная и тактильно приятная игрушка, которая привлекает детей своей необычной текстурой и ярким внешним видом.
Особенности:
- **Форма**: Продается в баноч</t>
  </si>
  <si>
    <t>3000B(A)</t>
  </si>
  <si>
    <t>http://185.8.5.70/ut/hs/photo/f531acfe-d59a-11f0-9f28-c87f54a00a49</t>
  </si>
  <si>
    <t xml:space="preserve">        3000B(A) Развивающая игра «Вращающийся пазл».16*14*5,5  </t>
  </si>
  <si>
    <t>0,001232</t>
  </si>
  <si>
    <t>CJ081H</t>
  </si>
  <si>
    <t>http://185.8.5.70/ut/hs/photo/e67d713d-fff6-11ef-9f04-c87f54a00a49</t>
  </si>
  <si>
    <t xml:space="preserve">        CJ081H Набор для изготовления слайма DIY SLIME.26,6*25,3*4,3</t>
  </si>
  <si>
    <t>0,002894</t>
  </si>
  <si>
    <t>Набор для изготовления слайма (модель CJ081H)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</si>
  <si>
    <t>CJ083H</t>
  </si>
  <si>
    <t>http://185.8.5.70/ut/hs/photo/e67d7082-fff6-11ef-9f04-c87f54a00a49</t>
  </si>
  <si>
    <t xml:space="preserve">        CJ083H Набор для изготовления слайма DIY SLIME.20,7*13,8*4,3</t>
  </si>
  <si>
    <t>266</t>
  </si>
  <si>
    <t>0,001228</t>
  </si>
  <si>
    <t>Набор для изготовления слайма (модель CJ083H)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</si>
  <si>
    <t xml:space="preserve">    09.Настольные игры, хобби и творчество</t>
  </si>
  <si>
    <t>588-0</t>
  </si>
  <si>
    <t>http://185.8.5.70/ut/hs/photo/2b1661ca-a2a0-11f0-9f1e-c87f54a00a49</t>
  </si>
  <si>
    <t xml:space="preserve">        588-0 Головоломка "Змейка".12*8*4</t>
  </si>
  <si>
    <t>332</t>
  </si>
  <si>
    <t>Головоломка "Змейка" 588-0 — это увлекательная и развивающая игрушка, состоящая из 24 соединённых между собой блоков. Она помогает развить логическое мышление, моторику и пространственное воображение</t>
  </si>
  <si>
    <t>10.Музыкальные инструменты</t>
  </si>
  <si>
    <t xml:space="preserve">    01.Пианино, синтезаторы</t>
  </si>
  <si>
    <t>103(1)</t>
  </si>
  <si>
    <t>http://185.8.5.70/ut/hs/photo/0ff316b5-6503-11e8-9380-000c2916be62</t>
  </si>
  <si>
    <t xml:space="preserve">        103(1) Аккордеон в ассорт.24*23*10</t>
  </si>
  <si>
    <t>0,00552</t>
  </si>
  <si>
    <t>Представляем аккордеон модели 103(1), который станет отличным подарком для маленьких любителей музыки и творчества. Этот аккордеон выполнен с высокой степенью детализации и подходит для детей, что дел</t>
  </si>
  <si>
    <t>32168-3</t>
  </si>
  <si>
    <t>http://185.8.5.70/ut/hs/photo/09301fcb-7269-11ee-a591-b42e99eb5c45</t>
  </si>
  <si>
    <t xml:space="preserve">        32168-3 Металлофон.25*13*3</t>
  </si>
  <si>
    <t>Металлофон 32168-3 — это прекрасная музыкальная игрушка, которая позволит детям познакомиться с основами музыки и развить свои творческие способности.
Особенности:
- **Тоны**: Металлофон оснащен 6 тон</t>
  </si>
  <si>
    <t>383-27</t>
  </si>
  <si>
    <t>http://185.8.5.70/ut/hs/photo/4f8d788f-b9cf-11ee-9ec6-c87f54a00a49</t>
  </si>
  <si>
    <t xml:space="preserve">        383-27 Металлофон.26*14*2,5</t>
  </si>
  <si>
    <t>0,000474</t>
  </si>
  <si>
    <t>82</t>
  </si>
  <si>
    <t>383-27 Металлофон - это увлекательная музыкальная игрушка, которая позволяет детям исследовать мир звуков и создавать мелодии. Металлофон состоит из нескольких металлических пластинок, расположенных в</t>
  </si>
  <si>
    <t>808-25</t>
  </si>
  <si>
    <t>http://185.8.5.70/ut/hs/photo/4943020f-a43e-11f0-9f1e-c87f54a00a49</t>
  </si>
  <si>
    <t xml:space="preserve">        808-25 Синтезатор.34,7*18,7*6,2</t>
  </si>
  <si>
    <t>0,004023</t>
  </si>
  <si>
    <t>Синтезатор 808-25 — это увлекательная и доступная музыкальная игрушка для детей от 3 лет. Компактный размер (27,5×13×5 см) делает его удобным для хранения и транспортировки. Игрушка помогает развивать</t>
  </si>
  <si>
    <t xml:space="preserve">    02.Гитары, скрипки</t>
  </si>
  <si>
    <t>2026</t>
  </si>
  <si>
    <t>http://185.8.5.70/ut/hs/photo/7e433322-629e-11e1-a4b4-4c001053a7fa</t>
  </si>
  <si>
    <t xml:space="preserve">        2026 Гитара струнная деревянная.17.5*5.5*59</t>
  </si>
  <si>
    <t>0,005679</t>
  </si>
  <si>
    <t>Представляем струнную деревянную гитару модели 2026, которая станет отличным подарком для маленьких любителей музыки и творчества. Эта гитара выполнена с высокой степенью детализации и подходит для де</t>
  </si>
  <si>
    <t>3016</t>
  </si>
  <si>
    <t>http://185.8.5.70/ut/hs/photo/392b9212-20ed-11e7-96e0-4c001053a7fa</t>
  </si>
  <si>
    <t xml:space="preserve">        3016 Гитара шестиструнная.64*26*7</t>
  </si>
  <si>
    <t>0,011648</t>
  </si>
  <si>
    <t>Представляем шестиструнную гитару модели 3016, которая станет отличным подарком для маленьких любителей музыки и творчества. Эта гитара выполнена с высокой степенью детализации и подходит для детей, ч</t>
  </si>
  <si>
    <t>898-10</t>
  </si>
  <si>
    <t>http://185.8.5.70/ut/hs/photo/03463751-4399-11ec-96b3-b42e99eb5c45</t>
  </si>
  <si>
    <t xml:space="preserve">        898-10 Гитара 4 струны.20*55*12</t>
  </si>
  <si>
    <t>0,006527</t>
  </si>
  <si>
    <t>Представляем вашему вниманию гитару модели 898-10, которая станет идеальным первым музыкальным инструментом для вашего ребенка. Эта гитара с 4 струнами поможет развить музыкальные способности и привит</t>
  </si>
  <si>
    <t>898-20T</t>
  </si>
  <si>
    <t>http://185.8.5.70/ut/hs/photo/03463761-4399-11ec-96b3-b42e99eb5c45</t>
  </si>
  <si>
    <t xml:space="preserve">        898-20T Гитара 6 струн.54,5*16,5*6</t>
  </si>
  <si>
    <t>0,007349</t>
  </si>
  <si>
    <t>Акустическая игрушечная гитара - отличный тренажёр для начинающего музыканта! У гитары 6 струн, которые можно настроить для идеального звучания.
В процессе игры ребёнок познакомится с гитарой, научитс</t>
  </si>
  <si>
    <t xml:space="preserve">    03.Микрофоны и Рули</t>
  </si>
  <si>
    <t>1899</t>
  </si>
  <si>
    <t>http://185.8.5.70/ut/hs/photo/71bd9de4-7cc0-11e3-8645-4c001053a7fa</t>
  </si>
  <si>
    <t xml:space="preserve">        1899 Руль музыкальный в пакете.20*20*4</t>
  </si>
  <si>
    <t>0,001361</t>
  </si>
  <si>
    <t>956</t>
  </si>
  <si>
    <t>Музыкальный руль 1899 — это интерактивная игрушка, которая подарит детям множество часов веселья и поможет развивать их музыкальные и моторные навыки.
Особенности:
- **Размер**: Руль имеет диаметр 19</t>
  </si>
  <si>
    <t>7737</t>
  </si>
  <si>
    <t>http://185.8.5.70/ut/hs/photo/77e89c02-ed21-11e6-b685-4c001053a7fa</t>
  </si>
  <si>
    <t xml:space="preserve">        7737 Руль музыкальный.22*20*5</t>
  </si>
  <si>
    <t>Диаметр руля - 19,5 см.Для включения игрушки необходимы 3 батарейки типа АА/LR6 (не входят в комплект) Руль оснащен кнопками, нажимая на которые малыш сможет услышать различные звуки (ключ зажигания,</t>
  </si>
  <si>
    <t>9827A</t>
  </si>
  <si>
    <t>http://185.8.5.70/ut/hs/photo/2d385359-b9d1-11ee-9ec6-c87f54a00a49</t>
  </si>
  <si>
    <t xml:space="preserve">        9827A Микрофон на батарейках, 12 мелодий, увеличивает громкость голоса.14*5*25</t>
  </si>
  <si>
    <t>0,001476</t>
  </si>
  <si>
    <t>191</t>
  </si>
  <si>
    <t>9827A Микрофон на батарейках - это интересная игрушка, которая позволяет детям весело проводить время, воплощая свои музыкальные таланты и фантазии, размер микрофона 19см.Для работы требуется 3 батаре</t>
  </si>
  <si>
    <t xml:space="preserve">    04.Барабаны, бубны</t>
  </si>
  <si>
    <t>383-25A</t>
  </si>
  <si>
    <t>http://185.8.5.70/ut/hs/photo/f531ae44-d59a-11f0-9f28-c87f54a00a49</t>
  </si>
  <si>
    <t xml:space="preserve">        383-25A Саксофон в пакете 2 цвета.16*6*3</t>
  </si>
  <si>
    <t>0,000288</t>
  </si>
  <si>
    <t xml:space="preserve">    10.Музыкальные инструменты</t>
  </si>
  <si>
    <t>9824G4</t>
  </si>
  <si>
    <t>http://185.8.5.70/ut/hs/photo/871bebb1-161b-11f1-9f2a-c87f54a00a49</t>
  </si>
  <si>
    <t xml:space="preserve">        9824G4 Губная гармошка металлическая 18 см.19*4,5*3</t>
  </si>
  <si>
    <t>11.Товары для малышей</t>
  </si>
  <si>
    <t xml:space="preserve">    01.Коврики развивающие</t>
  </si>
  <si>
    <t>JC-678AC</t>
  </si>
  <si>
    <t>http://185.8.5.70/ut/hs/photo/3a446c63-7f4e-11e5-b846-4c001053a7fa</t>
  </si>
  <si>
    <t xml:space="preserve">        JC-678AC Детский развивающий коврик-пазл "Азбука" 72 пазла размером.15,5*15,5</t>
  </si>
  <si>
    <t>0,002883</t>
  </si>
  <si>
    <t>Коврик-пазл состоит из 72 пазлов, размером 15,5*15,5см, в каждом из которых спрятана буква русского алфавита и несколько животных. Буквы можно доставать и играть с ними отдельно. Сборный игровой коври</t>
  </si>
  <si>
    <t xml:space="preserve">    02.Погремушки</t>
  </si>
  <si>
    <t>2028B</t>
  </si>
  <si>
    <t>http://185.8.5.70/ut/hs/photo/3b32658b-7c95-11e1-a43a-4c001053a7fa</t>
  </si>
  <si>
    <t xml:space="preserve">        2028B  Погремушка кольцо 2шт в пакете.18*11,5*3,5</t>
  </si>
  <si>
    <t>528</t>
  </si>
  <si>
    <t>0,000484</t>
  </si>
  <si>
    <t>2028B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12см.Игрушка оснащена специальными</t>
  </si>
  <si>
    <t>2112-2</t>
  </si>
  <si>
    <t>http://185.8.5.70/ut/hs/photo/b654ae8e-e510-11e9-8bfd-000c2916be62</t>
  </si>
  <si>
    <t xml:space="preserve">        2112-2  Погремушка 2 шт в пакете.15*19*3</t>
  </si>
  <si>
    <t>383</t>
  </si>
  <si>
    <t>2112-2 -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14см.Игрушка оснащена специальным</t>
  </si>
  <si>
    <t>2130P</t>
  </si>
  <si>
    <t>http://185.8.5.70/ut/hs/photo/df839343-a881-11df-a913-001fc6735a0c</t>
  </si>
  <si>
    <t xml:space="preserve">        2130P Погремушка 2 шт в пакете.10*4*18</t>
  </si>
  <si>
    <t>0,000759</t>
  </si>
  <si>
    <t>2130P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18см.Игрушка оснащена специальными</t>
  </si>
  <si>
    <t>KL0598-R</t>
  </si>
  <si>
    <t>http://185.8.5.70/ut/hs/photo/96a412d6-c071-11f0-9f26-c87f54a00a49</t>
  </si>
  <si>
    <t xml:space="preserve">        KL0598-R Погремушка музыкальная на батарейках «Мишутка с лабиринтом»  с 19 песенками, блистер.30*15*</t>
  </si>
  <si>
    <t>250</t>
  </si>
  <si>
    <t>0,00225</t>
  </si>
  <si>
    <t>488</t>
  </si>
  <si>
    <t>Мягкий Мишутка с волшебным лабиринтом внутри — не просто погремушка, а целый музыкальный мир на батарейках. 19 нежных мелодий, плавные звуки, мягкий свет — всё создано, чтобы успокаивать, развивать сл</t>
  </si>
  <si>
    <t>WD3661ABCD</t>
  </si>
  <si>
    <t>http://185.8.5.70/ut/hs/photo/e40eb61e-4d0d-11f0-9f0f-c87f54a00a49</t>
  </si>
  <si>
    <t xml:space="preserve">        WD3661ABCD Погремушка " свет, звук, в ассортименте.15*19*5</t>
  </si>
  <si>
    <t>0,001425</t>
  </si>
  <si>
    <t>Погремушка **(модель WD3661ABCD)** — это яркая и интерактивная игрушка для самых маленьких, которая привлекает внимание и стимулирует развитие.
Особенности:
- **Световые эффекты**: Мигает разноцветны</t>
  </si>
  <si>
    <t>П2108</t>
  </si>
  <si>
    <t>http://185.8.5.70/ut/hs/photo/f23968af-a881-11df-a913-001fc6735a0c</t>
  </si>
  <si>
    <t xml:space="preserve">        П2108 Погремушка 2шт в уп.17*10*4</t>
  </si>
  <si>
    <t>0,000534</t>
  </si>
  <si>
    <t>П2108 -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17см.Игрушка оснащена специальными</t>
  </si>
  <si>
    <t xml:space="preserve">    03.Музыкальные игрушки для малышей</t>
  </si>
  <si>
    <t>061A</t>
  </si>
  <si>
    <t>http://185.8.5.70/ut/hs/photo/135f23c6-78c3-11e6-868c-4c001053a7fa</t>
  </si>
  <si>
    <t xml:space="preserve">        061A  Интерактивнная игрушка "Божья коровка" на батарейках,световые,звуковые эффекты.13,5*13,5*8</t>
  </si>
  <si>
    <t>0,001818</t>
  </si>
  <si>
    <t>"Божья коровка - развивающая игрушка для самых маленьких. Божья коровка умеет ездить, во время игры зажигается свет и включается музыка.
Игрушка поможет развить слуховое восприятие, моторику рук и мыш</t>
  </si>
  <si>
    <t>659B</t>
  </si>
  <si>
    <t>http://185.8.5.70/ut/hs/photo/982ffe84-2e0f-11e1-9a04-4c001053a7fa</t>
  </si>
  <si>
    <t xml:space="preserve">        659B Механическая улитка,свет,звук,проектор.19,3*9,3*15,3</t>
  </si>
  <si>
    <t>0,003552</t>
  </si>
  <si>
    <t>Размер улитки 19*9*15см.Для работы нужны 3 батарейки тип АА (в комплект не входят)При возникновении препятствии на пути танка он сам автоматически поворачивается и двигается в другом направлении.</t>
  </si>
  <si>
    <t>780-1</t>
  </si>
  <si>
    <t>http://185.8.5.70/ut/hs/photo/90b8f7e1-bab8-11ee-9ec6-c87f54a00a49</t>
  </si>
  <si>
    <t xml:space="preserve">        780-1 Пианино на батарейках 24 клавиши, звук.32,4*17,6*5</t>
  </si>
  <si>
    <t>0,003542</t>
  </si>
  <si>
    <t>780-1 Пианино на батарейках с 24 клавишами и звуком - это игрушка, которая позволяет детям познакомиться с музыкой и развивать свои музыкальные навыки, размер пианино 32х16см.Два режима переключения,</t>
  </si>
  <si>
    <t>HD9032B</t>
  </si>
  <si>
    <t>http://185.8.5.70/ut/hs/photo/00ab8a35-6f89-11eb-967d-b42e99eb5c45</t>
  </si>
  <si>
    <t xml:space="preserve">        HD9032B Машинка "Бетономешалка"свет, звук, проектор.22*13*9,5</t>
  </si>
  <si>
    <t>0,003387</t>
  </si>
  <si>
    <t>QX-91034E</t>
  </si>
  <si>
    <t>http://185.8.5.70/ut/hs/photo/7e435fdd-85ea-11e4-8790-4c001053a7fa</t>
  </si>
  <si>
    <t xml:space="preserve">        QX-91034E Развивающая игрушка-каталка "Гусеничка".22*12,5*9,5</t>
  </si>
  <si>
    <t>0,003384</t>
  </si>
  <si>
    <t>Представляем развивающую игрушку-каталку "Гусеничка" модели QX-91034E, которая станет отличным помощником в развитии вашего малыша. Эта яркая и увлекательная игрушка предназначена для детей, помогая и</t>
  </si>
  <si>
    <t>RT782</t>
  </si>
  <si>
    <t>http://185.8.5.70/ut/hs/photo/3eae4c59-bf2a-11e8-b82b-000c2916be62</t>
  </si>
  <si>
    <t xml:space="preserve">        RT782 Развивающая игрушка "Мячик" в дисплее 6шт,свет.звук.35*23,4*11,3</t>
  </si>
  <si>
    <t>0,010022</t>
  </si>
  <si>
    <t>Размер мячика 10см.</t>
  </si>
  <si>
    <t xml:space="preserve">    04.Заводные игрушки</t>
  </si>
  <si>
    <t>632A</t>
  </si>
  <si>
    <t>http://185.8.5.70/ut/hs/photo/c17ed522-eeab-11e2-8a28-4c001053a7fa</t>
  </si>
  <si>
    <t xml:space="preserve">        632A Заводная игрушка "Паровозик" в дисплее 12шт.31*23*7</t>
  </si>
  <si>
    <t>0,006365</t>
  </si>
  <si>
    <t>Хотите добавить веселья и разнообразия в мир игрушек на колесах? Наша заводная игрушка "Паровозик" 632A включает 12 штук и поставляется в дисплее. Размер паровозика составляет 8*7см.
Особенности:
- За</t>
  </si>
  <si>
    <t>6616</t>
  </si>
  <si>
    <t>http://185.8.5.70/ut/hs/photo/362957a3-552d-11e6-9928-4c001053a7fa</t>
  </si>
  <si>
    <t xml:space="preserve">        6616 Заводная игрушка "Мышка" в дисплее 12шт.30*22,5*5</t>
  </si>
  <si>
    <t>0,004265</t>
  </si>
  <si>
    <t>Хотите добавить веселье и развлечение в свою коллекцию игрушек? Наша заводная игрушка "Мышка" модели 6616 - идеальный выбор! В дисплее содержится 12 игрушек, каждая из которых имеет размер 8см, и пред</t>
  </si>
  <si>
    <t>718</t>
  </si>
  <si>
    <t>http://185.8.5.70/ut/hs/photo/03e39a0e-bb9d-11e0-b7fe-001fc6735a0c</t>
  </si>
  <si>
    <t xml:space="preserve">        718 Заводная гусенница в дисплее 12шт.35,8*26*6,7</t>
  </si>
  <si>
    <t>0,006013</t>
  </si>
  <si>
    <t>Откройте для вашего ребенка мир увлекательных приключений с заводной игрушкой "Гусенница" модели 718! Эта яркая и веселая игрушка представлена в компактных размерах и идеально подходит для маленьких р</t>
  </si>
  <si>
    <t>768</t>
  </si>
  <si>
    <t>http://185.8.5.70/ut/hs/photo/b369f6e1-4d98-11e6-9928-4c001053a7fa</t>
  </si>
  <si>
    <t xml:space="preserve">        768 Заводная игрушка "Собачка" в дисплее 12шт.35*25*10</t>
  </si>
  <si>
    <t>0,011583</t>
  </si>
  <si>
    <t>Познакомьтесь с заводной игрушкой "Собачка" модели 768, которая станет идеальным дополнением к игровому ассортименту вашего ребенка. Эта игрушка представлена в четырех привлекательных цветах и имеет у</t>
  </si>
  <si>
    <t>7756S-26</t>
  </si>
  <si>
    <t>http://185.8.5.70/ut/hs/photo/8c3e3817-088a-11e6-86a8-4c001053a7fa</t>
  </si>
  <si>
    <t xml:space="preserve">        7756S-26 Машинка инерционная "Динозаврик" в дисплее 12шт.41,5*29*10</t>
  </si>
  <si>
    <t>0,013954</t>
  </si>
  <si>
    <t>Набор инерционных машинок 7756S-26 "Динозаврик" включает 12 ярких и забавных моделей, которые обязательно понравятся детям.
Особенности:
- **Размер**: Каждая машинка имеет размеры 11х8 см, что делает</t>
  </si>
  <si>
    <t>803-2</t>
  </si>
  <si>
    <t>http://185.8.5.70/ut/hs/photo/451f7937-aeb0-11e7-8e89-000c2916be62</t>
  </si>
  <si>
    <t xml:space="preserve">        803-2  Игрушка "Заводной слоник" в дисплее 6 шт.40*25*11</t>
  </si>
  <si>
    <t>2468</t>
  </si>
  <si>
    <t>0,01272</t>
  </si>
  <si>
    <t>Погрузитесь в волшебный мир детского воображения с игрушкой Заводной слоник в дисплее 803-2, включающей 6 предметов.Игра с Заводным слоником стимулирует развитие моторики и координации движений, а так</t>
  </si>
  <si>
    <t>899-6</t>
  </si>
  <si>
    <t>http://185.8.5.70/ut/hs/photo/838dc04e-28d3-11e7-96e0-4c001053a7fa</t>
  </si>
  <si>
    <t xml:space="preserve">        899-6 Паровозик в дисплее 6 видов,12шт.29*26*4,5</t>
  </si>
  <si>
    <t>0,004693</t>
  </si>
  <si>
    <t>Хотите добавить веселья и разнообразия в мир игрушечных паровозиков? Наш набор паровозиков 899-6 включает 12 штук и представлен в дисплее с 6 различными видами.
Особенности:
- Разнообразие моделей: на</t>
  </si>
  <si>
    <t>DR5024</t>
  </si>
  <si>
    <t>http://185.8.5.70/ut/hs/photo/00ab8a11-6f89-11eb-967d-b42e99eb5c45</t>
  </si>
  <si>
    <t xml:space="preserve">        DR5024 Игрушка "Единорог в сумочке" в дисплее, 12 шт.35,5*27,5*17</t>
  </si>
  <si>
    <t>4935</t>
  </si>
  <si>
    <t>0,016596</t>
  </si>
  <si>
    <t>Представляем волшебную игрушку "Единорог в сумочке" модели DR5024, которая станет идеальным подарком для любителей сказочных существ и стильных аксессуаров. Этот милый единорог, упакованный в удобную</t>
  </si>
  <si>
    <t>G300-3A</t>
  </si>
  <si>
    <t>http://185.8.5.70/ut/hs/photo/09cb107a-71d4-11f0-9f17-c87f54a00a49</t>
  </si>
  <si>
    <t xml:space="preserve">        G300-3A Космические корабли в дисплее 8шт.44,7*21,7*9</t>
  </si>
  <si>
    <t>0,00873</t>
  </si>
  <si>
    <t>**Космические корабли (модель G300-3A)** — это увлекательный набор из 8 миниатюрных космических кораблей, выполненных в ярком и детализированном дизайне.
**Особенности:**
- **Формат поставки** — 8 шт</t>
  </si>
  <si>
    <t>LG188198</t>
  </si>
  <si>
    <t>http://185.8.5.70/ut/hs/photo/2b166828-a2a0-11f0-9f1e-c87f54a00a49</t>
  </si>
  <si>
    <t xml:space="preserve">        LG188198 Машинка инерционная "Яйцо динозавра".10*10*8,5</t>
  </si>
  <si>
    <t>0,00085</t>
  </si>
  <si>
    <t>337</t>
  </si>
  <si>
    <t>Машинка "Яйцо динозавра" LG188198 — яркая и необычная инерционная игрушка, которая привлечёт внимание любого ребёнка. При толчке она легко катится по полу, а её нестандартная форма и тематика динозавр</t>
  </si>
  <si>
    <t>LY2226-A2</t>
  </si>
  <si>
    <t>http://185.8.5.70/ut/hs/photo/7e85e0a8-7328-11ee-a591-b42e99eb5c45</t>
  </si>
  <si>
    <t xml:space="preserve">        LY2226-A2 Заводная игрушка "Медовая пчёлка" в дисплее 12шт.35*31*8,5</t>
  </si>
  <si>
    <t>0,010374</t>
  </si>
  <si>
    <t>Размер игрушки 10,7*6,5*7см,12шт-3 цвета.</t>
  </si>
  <si>
    <t xml:space="preserve">    05.Игрушки для купания, пищалки</t>
  </si>
  <si>
    <t>2101</t>
  </si>
  <si>
    <t>http://185.8.5.70/ut/hs/photo/dd7b9ad7-7a2a-11ee-a594-b42e99eb5c45</t>
  </si>
  <si>
    <t xml:space="preserve">        2101  Игрушка  для купания "Утка-пищалка"4шт.11*8*7,5</t>
  </si>
  <si>
    <t>500</t>
  </si>
  <si>
    <t>0,00089</t>
  </si>
  <si>
    <t>421</t>
  </si>
  <si>
    <t>В наборе: 1 большая утка,3 маленьких утёнка.</t>
  </si>
  <si>
    <t>32720I</t>
  </si>
  <si>
    <t>http://185.8.5.70/ut/hs/photo/1ff983f0-4bb9-11e0-a371-001fc6735a0c</t>
  </si>
  <si>
    <t xml:space="preserve">        32720I  Игрушка  для купания "Утка-пищалка"4шт.14*10,5*9</t>
  </si>
  <si>
    <t>0,001323</t>
  </si>
  <si>
    <t>873</t>
  </si>
  <si>
    <t>Представляем набор игрушек для купания модели 32720I, который станет отличным подарком для маленьких любителей водных игр. Этот набор включает в себя одну большую утку и трех маленьких утят, что делае</t>
  </si>
  <si>
    <t>32720J</t>
  </si>
  <si>
    <t>http://185.8.5.70/ut/hs/photo/1ff983f3-4bb9-11e0-a371-001fc6735a0c</t>
  </si>
  <si>
    <t xml:space="preserve">        32720J  Игрушка  для купания "Утка-пищалка"4шт.13*9,5*8</t>
  </si>
  <si>
    <t>0,000432</t>
  </si>
  <si>
    <t>568</t>
  </si>
  <si>
    <t>Представляем набор игрушек для купания модели 32720J, который станет отличным подарком для маленьких любителей водных игр. Этот набор включает в себя одну большую утку и трех маленьких утят, что делае</t>
  </si>
  <si>
    <t>9910</t>
  </si>
  <si>
    <t>http://185.8.5.70/ut/hs/photo/1029c5f2-5307-11ef-9ee7-c87f54a00a49</t>
  </si>
  <si>
    <t xml:space="preserve">        9910 Игрушка для ванной "Черепашка" в коробке.22,5*10*31,5</t>
  </si>
  <si>
    <t>0,007088</t>
  </si>
  <si>
    <t>Представляем модель 9910 — игрушку для ванной "Черепашка", которая сделает купание вашего ребенка веселым и увлекательным. Этот милый утёнок станет отличным компаньоном для игр в воде.
Особенности:
-</t>
  </si>
  <si>
    <t>AY604G</t>
  </si>
  <si>
    <t>http://185.8.5.70/ut/hs/photo/0355ee80-b535-11ee-9ec5-c87f54a00a49</t>
  </si>
  <si>
    <t xml:space="preserve">        AY604G Игрушка для купания "Утка-пищалка"6шт.16*20*4</t>
  </si>
  <si>
    <t>0,000741</t>
  </si>
  <si>
    <t>AY604G Набор игрушек для веселых купаний "Утки-пищалки" 6 шт
Волшебный набор для водных развлечений в ванной! Включает в себя 6 ярких плавающих уток-пищалок, которые точно понравятся вашему малышу. Ка</t>
  </si>
  <si>
    <t>BLS87-1</t>
  </si>
  <si>
    <t>http://185.8.5.70/ut/hs/photo/f74e1a7d-456f-11ed-96f3-b42e99eb5c45</t>
  </si>
  <si>
    <t xml:space="preserve">        BLS87-1  Игровой набор животные пищалки 6шт.19*6*16</t>
  </si>
  <si>
    <t>0,001489</t>
  </si>
  <si>
    <t>В наборе: 6 пищалок животных.</t>
  </si>
  <si>
    <t>K8064AB</t>
  </si>
  <si>
    <t>http://185.8.5.70/ut/hs/photo/71463def-54f2-11e6-9928-4c001053a7fa</t>
  </si>
  <si>
    <t xml:space="preserve">        K8064AB  Набор животные пищалки "Дракончики" в пакете,  6 предметов.23*21*6</t>
  </si>
  <si>
    <t>0,001556</t>
  </si>
  <si>
    <t>Представляем набор "Животные игрушки пищалки" модели K8064AB, который станет отличным подарком для маленьких любителей животных и веселых игр. Этот набор включает в себя 6 игрушек-пищалок, что делает</t>
  </si>
  <si>
    <t xml:space="preserve">    06.Развивающие игрушки</t>
  </si>
  <si>
    <t>0191A</t>
  </si>
  <si>
    <t>http://185.8.5.70/ut/hs/photo/e2979a4a-1d5e-11e9-a7a8-000c2916be62</t>
  </si>
  <si>
    <t xml:space="preserve">        0191A Юла,свет,звук.13*13*12</t>
  </si>
  <si>
    <t>0,002535</t>
  </si>
  <si>
    <t>359</t>
  </si>
  <si>
    <t>Размер игрушки 13*12см</t>
  </si>
  <si>
    <t>0192A</t>
  </si>
  <si>
    <t>http://185.8.5.70/ut/hs/photo/8be10f1a-4e65-11e1-ae0d-4c001053a7fa</t>
  </si>
  <si>
    <t xml:space="preserve">        0192A Юла.13*12*10</t>
  </si>
  <si>
    <t>0,001044</t>
  </si>
  <si>
    <t>Размер игрушки 13*12*10см.</t>
  </si>
  <si>
    <t>6883C2</t>
  </si>
  <si>
    <t>http://185.8.5.70/ut/hs/photo/9449b547-c071-11f0-9f26-c87f54a00a49</t>
  </si>
  <si>
    <t xml:space="preserve">        6883C2 Планшет 3D интерактивный «DJ Жираф: Ударная установка» в коробке.31,5*24,5*5,0</t>
  </si>
  <si>
    <t>0,003859</t>
  </si>
  <si>
    <t>Яркий интерактивный планшет с 3D-подсветкой и реалистичными звуками ударной установки — идеальный инструмент для юных музыкантов. При нажатии на барабаны воспроизводятся настоящие звуки ударных. Встр</t>
  </si>
  <si>
    <t>RT779</t>
  </si>
  <si>
    <t>http://185.8.5.70/ut/hs/photo/3eae4c5d-bf2a-11e8-b82b-000c2916be62</t>
  </si>
  <si>
    <t xml:space="preserve">        RT779  Игрушка-погремушка "Мяч" в дисплее 6 штук.36*24*11</t>
  </si>
  <si>
    <t>0,010531</t>
  </si>
  <si>
    <t>RT779 Игрушка "Мяч" в дисплее 6 штук - это набор игрушек, представляющих собой мячи, упакованные в специальный дисплей.Размер игрушки 12см.Игрушка предлагает детям возможность играть и развиваться одн</t>
  </si>
  <si>
    <t xml:space="preserve">    07.Мобили, карусельки на кровать</t>
  </si>
  <si>
    <t>699-8</t>
  </si>
  <si>
    <t>http://185.8.5.70/ut/hs/photo/53b03cd7-edee-11e2-8a28-4c001053a7fa</t>
  </si>
  <si>
    <t xml:space="preserve">        699-8  Карусель музыкальная 40,5*3,5*26,5</t>
  </si>
  <si>
    <t>1113</t>
  </si>
  <si>
    <t>0,006449</t>
  </si>
  <si>
    <t>Комплектация: карусель - 1 шт., музыкальный модуль - 1 шт., подвески - 5 шт.,фиксатор</t>
  </si>
  <si>
    <t>D017A-C</t>
  </si>
  <si>
    <t>http://185.8.5.70/ut/hs/photo/3b326593-7c95-11e1-a43a-4c001053a7fa</t>
  </si>
  <si>
    <t xml:space="preserve">        D017A-C Карусель на кроватку.37*27*4</t>
  </si>
  <si>
    <t>0,005518</t>
  </si>
  <si>
    <t>Комплектация: карусель - 1 шт., музыкальный модуль - 1 шт., подвески - 5 шт.,фиксатор, размер коробки 37*27*4см</t>
  </si>
  <si>
    <t>D018</t>
  </si>
  <si>
    <t>http://185.8.5.70/ut/hs/photo/d5938f90-badd-11f0-9f25-c87f54a00a49</t>
  </si>
  <si>
    <t xml:space="preserve">        D018 Карусель на кроватку.37*27*4</t>
  </si>
  <si>
    <t>D033</t>
  </si>
  <si>
    <t>http://185.8.5.70/ut/hs/photo/f23968bb-a881-11df-a913-001fc6735a0c</t>
  </si>
  <si>
    <t xml:space="preserve">        D033 Карусель на кроватку 37*26,5*6</t>
  </si>
  <si>
    <t>699</t>
  </si>
  <si>
    <t>0,006654</t>
  </si>
  <si>
    <t>Представляем карусель на кроватку модели D033,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</si>
  <si>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D053</t>
  </si>
  <si>
    <t>http://185.8.5.70/ut/hs/photo/f23968ca-a881-11df-a913-001fc6735a0c</t>
  </si>
  <si>
    <t xml:space="preserve">        D053 Музыкальная карусель на кроватку в ассорт.37*26,5*6</t>
  </si>
  <si>
    <t>Представляем карусель на кроватку модели D053,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</si>
  <si>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D059</t>
  </si>
  <si>
    <t>http://185.8.5.70/ut/hs/photo/11af58ad-cb7b-11e3-bc60-4c001053a7fa</t>
  </si>
  <si>
    <t xml:space="preserve">        D059  Музыкальная карусель на кроватку в ассорт.38*23*5</t>
  </si>
  <si>
    <t>0,006194</t>
  </si>
  <si>
    <t>Представляем музыкальную карусель на кроватку, которая станет идеальным дополнением к детской комнате и поможет успокоить и развлечь вашего малыша. Эта карусель оснащена музыкальным модулем и подвеска</t>
  </si>
  <si>
    <t>D060</t>
  </si>
  <si>
    <t>http://185.8.5.70/ut/hs/photo/81c26e73-cb8e-11e3-bc60-4c001053a7fa</t>
  </si>
  <si>
    <t xml:space="preserve">        D060  Музыкальная карусель на кроватку в ассорт.38*23*5</t>
  </si>
  <si>
    <t>D064</t>
  </si>
  <si>
    <t>http://185.8.5.70/ut/hs/photo/211f9f32-b3da-11e6-9926-4c001053a7fa</t>
  </si>
  <si>
    <t xml:space="preserve">        D064 Музыкальная карусель на кроватку.39*23*6,5</t>
  </si>
  <si>
    <t>0,005831</t>
  </si>
  <si>
    <t>Это одна из первых игрушек для новорожденных и уникальный тренажер для развития визуального восприятия и слуховых ощущений. Мобиль надежно закрепляется на детской кроватке. Игрушки, прикрепленные к мо</t>
  </si>
  <si>
    <t>HL2018-24R</t>
  </si>
  <si>
    <t>http://185.8.5.70/ut/hs/photo/871be83c-161b-11f1-9f2a-c87f54a00a49</t>
  </si>
  <si>
    <t xml:space="preserve">        HL2018-24R Карусель на кроватку "Добрые сны".41*31*8</t>
  </si>
  <si>
    <t>2550</t>
  </si>
  <si>
    <t>0,010168</t>
  </si>
  <si>
    <t>HL2018-82R</t>
  </si>
  <si>
    <t>http://185.8.5.70/ut/hs/photo/f531a92c-d59a-11f0-9f28-c87f54a00a49</t>
  </si>
  <si>
    <t xml:space="preserve">        HL2018-82R Карусель на кроватку "Добрые сны" Совёнок.51*37*9,5</t>
  </si>
  <si>
    <t xml:space="preserve">    08.Рыбалки</t>
  </si>
  <si>
    <t>0378-16</t>
  </si>
  <si>
    <t>http://185.8.5.70/ut/hs/photo/ca3e6636-797c-11ee-a594-b42e99eb5c45</t>
  </si>
  <si>
    <t xml:space="preserve">        0378-16 Рыбалка заводная.19*20*4</t>
  </si>
  <si>
    <t>280</t>
  </si>
  <si>
    <t>0,006119</t>
  </si>
  <si>
    <t>На игровом поле 12 магнитных рыбок, 1 удочка.</t>
  </si>
  <si>
    <t>9259</t>
  </si>
  <si>
    <t>http://185.8.5.70/ut/hs/photo/fd7ea9fc-ff8d-11df-8e91-4c001053a7fa</t>
  </si>
  <si>
    <t xml:space="preserve">        9259 Рыбалка заводная,музыкальная, 45 рыбок, 5 удочек.33*35*4</t>
  </si>
  <si>
    <t>0,000891</t>
  </si>
  <si>
    <t>Хотите добавить веселья и развлечения в игрушечную рыбалку? Наша заводная рыбалка 9259 - музыкальная и включает 45 рыбок и 5 удочек - идеальный выбор!
Особенности:
- Заводная рыбалка: просто заведите</t>
  </si>
  <si>
    <t>KM6801-5</t>
  </si>
  <si>
    <t>http://185.8.5.70/ut/hs/photo/d137d716-d4f9-11ec-96ce-b42e99eb5c45</t>
  </si>
  <si>
    <t xml:space="preserve">        KM6801-5 Набор рыб "Большой улов" с удочкой сочком 8 пред.19*27*4</t>
  </si>
  <si>
    <t>0,002052</t>
  </si>
  <si>
    <t>KM6801-5 Набор рыб "Большой улов" с удочкой, сочком, 8 предметов — это увлекательная и развивающая игрушка, которая перенесет детей в мир воображения и ролевых игр. Этот набор с яркими цветами и реали</t>
  </si>
  <si>
    <t xml:space="preserve">    09.Каталки</t>
  </si>
  <si>
    <t>853</t>
  </si>
  <si>
    <t>http://185.8.5.70/ut/hs/photo/8db962c5-ff9a-11df-8e91-4c001053a7fa</t>
  </si>
  <si>
    <t xml:space="preserve">        853 Каталка "Бабочка"20*15*7</t>
  </si>
  <si>
    <t>0,000961</t>
  </si>
  <si>
    <t>422</t>
  </si>
  <si>
    <t>Эта уникальная игрушка не только поможет развить моторику и координацию движений у вашего ребенка, но и принесет массу удовольствия благодаря своему яркому дизайну и увлекательной игровой концепции.Ра</t>
  </si>
  <si>
    <t xml:space="preserve">    11.Обучающие и развивающие игрушки</t>
  </si>
  <si>
    <t xml:space="preserve">        01.Доски, плакаты и проекторы</t>
  </si>
  <si>
    <t>909</t>
  </si>
  <si>
    <t>http://185.8.5.70/ut/hs/photo/e629e331-a881-11df-a913-001fc6735a0c</t>
  </si>
  <si>
    <t xml:space="preserve">            909 Доска для рисования, с ручкой и счетами.39*35*3</t>
  </si>
  <si>
    <t>0,004095</t>
  </si>
  <si>
    <t>Представляем доску для рисования модели 909, которая станет отличным подарком для маленьких художников и любителей обучения. Эта доска выполнена с высокой степенью детализации и подходит для детей, чт</t>
  </si>
  <si>
    <t>9903</t>
  </si>
  <si>
    <t>http://185.8.5.70/ut/hs/photo/fe656e93-43cb-11e9-9ccf-000c2916be62</t>
  </si>
  <si>
    <t xml:space="preserve">            9903 Доска для рисования, с ручкой и счетами.31*28*2</t>
  </si>
  <si>
    <t>0,001736</t>
  </si>
  <si>
    <t>Представляем доску для рисования модели 9903, которая станет отличным подарком для маленьких художников и любителей обучения. Эта доска выполнена с высокой степенью детализации и подходит для детей, ч</t>
  </si>
  <si>
    <t xml:space="preserve">        02.Калейдоскопы</t>
  </si>
  <si>
    <t>0406C</t>
  </si>
  <si>
    <t>http://185.8.5.70/ut/hs/photo/139fb611-1cb2-11ea-b825-000c2916be62</t>
  </si>
  <si>
    <t xml:space="preserve">            0406C  Калейдоскоп в дисплее 12шт.26,5*16,5*9</t>
  </si>
  <si>
    <t>0,004541</t>
  </si>
  <si>
    <t>140</t>
  </si>
  <si>
    <t>Представляем калейдоскоп модели 0406C, который станет отличным подарком для маленьких любителей волшебных узоров и ярких цветов. Этот набор включает в себя 12 калейдоскопов, что делает его идеальным д</t>
  </si>
  <si>
    <t xml:space="preserve">        03.Оптические игрушки</t>
  </si>
  <si>
    <t>GK636A</t>
  </si>
  <si>
    <t>http://185.8.5.70/ut/hs/photo/7115fbd4-cb7d-11f0-9f28-c87f54a00a49</t>
  </si>
  <si>
    <t xml:space="preserve">            GK636A Бинокль в коробке.13*12*5</t>
  </si>
  <si>
    <t>0,00078</t>
  </si>
  <si>
    <t>HF635</t>
  </si>
  <si>
    <t>http://185.8.5.70/ut/hs/photo/127a0c4d-6751-11ea-b7de-000c2916be62</t>
  </si>
  <si>
    <t xml:space="preserve">            HF635 Бинокль в коробке.13*12*5</t>
  </si>
  <si>
    <t>Представляем бинокль модели HF635, который станет отличным подарком для маленьких исследователей и любителей приключений. Этот бинокль выполнен с высокой степенью детализации и подходит для детей, что</t>
  </si>
  <si>
    <t>12.Конструкторы</t>
  </si>
  <si>
    <t xml:space="preserve">    01.Игрушка-конструктор</t>
  </si>
  <si>
    <t>1358</t>
  </si>
  <si>
    <t>http://185.8.5.70/ut/hs/photo/2b167e71-a2a0-11f0-9f1e-c87f54a00a49</t>
  </si>
  <si>
    <t xml:space="preserve">        1358 Конструктор винтовой машинка "Полиция" звук.26*28*11</t>
  </si>
  <si>
    <t>0,008008</t>
  </si>
  <si>
    <t>Машинка "Полиция" — это увлекательный конструктор с винтовой системой сборки, подходящий для детей от 3 лет. После сборки машинка издаёт звуковые эффекты, что делает игру особенно интересной и вовлека</t>
  </si>
  <si>
    <t>1363</t>
  </si>
  <si>
    <t>http://185.8.5.70/ut/hs/photo/2b167f14-a2a0-11f0-9f1e-c87f54a00a49</t>
  </si>
  <si>
    <t xml:space="preserve">        1363 Конструктор винтовой машинка "Пожарная" звук.26*28*11</t>
  </si>
  <si>
    <t>Машинка "Пожарная" — это увлекательный конструктор с винтовой системой сборки, подходящий для детей от 3 лет. После сборки машинка издаёт звуковые эффекты, что делает игру особенно интересной и вовлек</t>
  </si>
  <si>
    <t>http://185.8.5.70/ut/hs/photo/2b167fb7-a2a0-11f0-9f1e-c87f54a00a49</t>
  </si>
  <si>
    <t xml:space="preserve">        1365 Конструктор винтовой машинка "Мусоровоз" звук.26*28*11</t>
  </si>
  <si>
    <t>Машинка "Мусоровоз" — это увлекательный конструктор с винтовой системой сборки, подходящий для детей от 3 лет. После сборки машинка издаёт звуковые эффекты, что делает игру особенно интересной и вовле</t>
  </si>
  <si>
    <t>2426</t>
  </si>
  <si>
    <t>http://185.8.5.70/ut/hs/photo/6215b2e5-5704-11eb-b20a-000c2916be62</t>
  </si>
  <si>
    <t xml:space="preserve">        2426  Набор конструктор "цветные магниты" 16 деталей 26,5*18,5*7</t>
  </si>
  <si>
    <t>0,003432</t>
  </si>
  <si>
    <t>Набор Конструктор "цветные магниты" 16 деталей, возможность создания 5 видов фигурок. Развивает логику, мышление, воображение, улучшает мелкую моторику. Инструкция по созданию и сборке фигурок в компл</t>
  </si>
  <si>
    <t>2427</t>
  </si>
  <si>
    <t>http://185.8.5.70/ut/hs/photo/534fa432-caa9-11e0-8fa4-001fc6735a0c</t>
  </si>
  <si>
    <t xml:space="preserve">        2427 Магнитный конструктор 30 деталей.28*24*5</t>
  </si>
  <si>
    <t>0,004609</t>
  </si>
  <si>
    <t>2428</t>
  </si>
  <si>
    <t>http://185.8.5.70/ut/hs/photo/6215b2e9-5704-11eb-b20a-000c2916be62</t>
  </si>
  <si>
    <t xml:space="preserve">        2428  Конструктор "цветные магниты"45 деталей.55*8*37</t>
  </si>
  <si>
    <t>2993</t>
  </si>
  <si>
    <t>0,01628</t>
  </si>
  <si>
    <t>2430</t>
  </si>
  <si>
    <t>http://185.8.5.70/ut/hs/photo/6215b2ed-5704-11eb-b20a-000c2916be62</t>
  </si>
  <si>
    <t xml:space="preserve">        2430  Конструктор "цветные магниты" 46 деталей.33,8*7,6*25,4</t>
  </si>
  <si>
    <t>0,006525</t>
  </si>
  <si>
    <t>2432</t>
  </si>
  <si>
    <t>http://185.8.5.70/ut/hs/photo/2b1684cf-a2a0-11f0-9f1e-c87f54a00a49</t>
  </si>
  <si>
    <t xml:space="preserve">        2432 Конструктор магнитный 8 шт.13,5*27*2</t>
  </si>
  <si>
    <t>0,000729</t>
  </si>
  <si>
    <t>Магнитный конструктор 2432 — это увлекательная развивающая игрушка для детей от 3 лет. В набор входит 8 магнитных элементов, которые легко соединяются между собой, позволяя создавать различные констру</t>
  </si>
  <si>
    <t>2463</t>
  </si>
  <si>
    <t>http://185.8.5.70/ut/hs/photo/6215b2e1-5704-11eb-b20a-000c2916be62</t>
  </si>
  <si>
    <t xml:space="preserve">        2463  Конструктор "цветные магниты" 39 деталей.28*39*6</t>
  </si>
  <si>
    <t>1523</t>
  </si>
  <si>
    <t>0,006552</t>
  </si>
  <si>
    <t>Магнитный конструктор 39 элементов.</t>
  </si>
  <si>
    <t>2464</t>
  </si>
  <si>
    <t>http://185.8.5.70/ut/hs/photo/7e433312-629e-11e1-a4b4-4c001053a7fa</t>
  </si>
  <si>
    <t xml:space="preserve">        2464 Конструктор "цветные магниты"  56 деталей.49*35*8</t>
  </si>
  <si>
    <t>0,01372</t>
  </si>
  <si>
    <t>3341-D4B</t>
  </si>
  <si>
    <t>http://185.8.5.70/ut/hs/photo/dc2948a5-b117-11ee-9ec4-c87f54a00a49</t>
  </si>
  <si>
    <t xml:space="preserve">        3341-D4B Конструктор вертолёт, мотоцикл, самолёт с отверткой.33*29*10</t>
  </si>
  <si>
    <t>Размер игрушки: вертолёт 15,5*8,5*8,5см, мотоцикл 15,5*8,5*10см, самолёт 19*20*10см</t>
  </si>
  <si>
    <t>661-301</t>
  </si>
  <si>
    <t>http://185.8.5.70/ut/hs/photo/d4a37014-75a6-11e5-b846-4c001053a7fa</t>
  </si>
  <si>
    <t xml:space="preserve">        661-301 Конструктор с дрелью, 280 деталей.41*29*6</t>
  </si>
  <si>
    <t>0,00727</t>
  </si>
  <si>
    <t>Представляем набор конструктора 661-301, который включает в себя 280 деталей и электрическую дрель, делающую процесс сборки еще более увлекательным и реалистичным. Этот набор идеально подходит для мал</t>
  </si>
  <si>
    <t>73100</t>
  </si>
  <si>
    <t>http://185.8.5.70/ut/hs/photo/88614c15-161b-11f1-9f2a-c87f54a00a49</t>
  </si>
  <si>
    <t xml:space="preserve">        73100 Магнитный конструктор  47 деталей.35*22*5</t>
  </si>
  <si>
    <t>855</t>
  </si>
  <si>
    <t>0,00385</t>
  </si>
  <si>
    <t>861-1</t>
  </si>
  <si>
    <t>http://185.8.5.70/ut/hs/photo/1f4df32f-30a1-11f0-9f08-c87f54a00a49</t>
  </si>
  <si>
    <t xml:space="preserve">        861-1 Конструктор Динозавр, с отверткой, стреляет присоской.11*11*17</t>
  </si>
  <si>
    <t>0,002057</t>
  </si>
  <si>
    <t>Конструктор "Динозавр" (модель 861-1) — это увлекательный и интерактивный набор для детей, который сочетает в себе элементы сборки и игры.
Особенности:
- **Сборка**: В комплекте отвертка, что позволя</t>
  </si>
  <si>
    <t>88903-3</t>
  </si>
  <si>
    <t>http://185.8.5.70/ut/hs/photo/ce1847b6-e4ec-11e9-8bfd-000c2916be62</t>
  </si>
  <si>
    <t xml:space="preserve">        88903-3 Конструктор-машинки с отверткой, 3 штуки в пакете.20*14*6</t>
  </si>
  <si>
    <t>0,00168</t>
  </si>
  <si>
    <t>Хотите добавить веселья и творчества в игровой процесс? Наш конструктор-машинки 88903-3 включает 3 штуки и поставляется с отверткой. Размер машинок составляет 13см.
Особенности:
- Конструктор-машинки:</t>
  </si>
  <si>
    <t>9921-1</t>
  </si>
  <si>
    <t>http://185.8.5.70/ut/hs/photo/9449b5ea-c071-11f0-9f26-c87f54a00a49</t>
  </si>
  <si>
    <t xml:space="preserve">        9921-1 Конструктор-липучка, 50 деталей в коробке.11,5*4,5*15</t>
  </si>
  <si>
    <t>0,000776</t>
  </si>
  <si>
    <t>Яркий, безопасный и невероятно простой конструктор, где каждая деталь крепится на липучке — никаких винтов, клея или сложных соединений! 50 элементов разной формы и цвета позволяют собирать животных,</t>
  </si>
  <si>
    <t>9922-4</t>
  </si>
  <si>
    <t>http://185.8.5.70/ut/hs/photo/9449ba5f-c071-11f0-9f26-c87f54a00a49</t>
  </si>
  <si>
    <t xml:space="preserve">        9922-4 Конструктор-липучка, 80 деталей в коробке.11,5*4,5*15</t>
  </si>
  <si>
    <t>148</t>
  </si>
  <si>
    <t>Яркий, безопасный и невероятно простой конструктор, где каждая деталь крепится на липучке — никаких винтов, клея или сложных соединений! 80 элементов разной формы и цвета позволяют собирать животных,</t>
  </si>
  <si>
    <t>9923-3</t>
  </si>
  <si>
    <t>http://185.8.5.70/ut/hs/photo/958ff50c-c071-11f0-9f26-c87f54a00a49</t>
  </si>
  <si>
    <t xml:space="preserve">        9923-3 Конструктор-липучка  80 деталей.11*4,5*15</t>
  </si>
  <si>
    <t>0,000743</t>
  </si>
  <si>
    <t>9924-1</t>
  </si>
  <si>
    <t>http://185.8.5.70/ut/hs/photo/958ff469-c071-11f0-9f26-c87f54a00a49</t>
  </si>
  <si>
    <t xml:space="preserve">        9924-1 Конструктор-липучка  80 деталей.10*10*10</t>
  </si>
  <si>
    <t>0,001</t>
  </si>
  <si>
    <t>9925</t>
  </si>
  <si>
    <t>http://185.8.5.70/ut/hs/photo/96a410ed-c071-11f0-9f26-c87f54a00a49</t>
  </si>
  <si>
    <t xml:space="preserve">        9925 Конструктор-липучка 150 деталей.18*6*16</t>
  </si>
  <si>
    <t>0,001824</t>
  </si>
  <si>
    <t>Яркий, безопасный и невероятно простой конструктор, где каждая деталь крепится на липучке — никаких винтов, клея или сложных соединений! 150 элементов разной формы и цвета позволяют собирать животных,</t>
  </si>
  <si>
    <t>B383016R</t>
  </si>
  <si>
    <t>http://185.8.5.70/ut/hs/photo/e67d8f21-fff6-11ef-9f04-c87f54a00a49</t>
  </si>
  <si>
    <t xml:space="preserve">        B383016R Конструктор Tongde «Герой» 112 деталей.27*16,7*4,5</t>
  </si>
  <si>
    <t>Конструктор Tongde (модель B383016R) — это увлекательный набор для детей, который позволяет собрать фигурку любимого супергероя.
Особенности:
- **Количество деталей**: В наборе 112 деталей, что обесп</t>
  </si>
  <si>
    <t>B383018R</t>
  </si>
  <si>
    <t>http://185.8.5.70/ut/hs/photo/e7f82f24-fff6-11ef-9f04-c87f54a00a49</t>
  </si>
  <si>
    <t xml:space="preserve">        B383018R Конструктор Tongde "Герой" 126 деталей.27*16,7*4,5</t>
  </si>
  <si>
    <t>215</t>
  </si>
  <si>
    <t>Конструктор Tongde (модель B383018R) — это увлекательный набор для детей, который позволяет собрать фигурку любимого супергероя.
Особенности:
- **Количество деталей**: В наборе 126 деталей, что обесп</t>
  </si>
  <si>
    <t>DB6066-15</t>
  </si>
  <si>
    <t>http://185.8.5.70/ut/hs/photo/fa7f8620-b4b6-11eb-9693-b42e99eb5c45</t>
  </si>
  <si>
    <t xml:space="preserve">        DB6066-15 Конструктор "Динозавры" с отверткой, 4 штуки в пакете.27*29*5</t>
  </si>
  <si>
    <t>0,002714</t>
  </si>
  <si>
    <t>Конструктор Динозавры с отвертками - это игровой набор, который подойдет как для самых маленьких, так и для детей постарше! Конструктор позволит ребенку собрать четырех различных фигурок доисторически</t>
  </si>
  <si>
    <t>JD1899-18A</t>
  </si>
  <si>
    <t>http://185.8.5.70/ut/hs/photo/dfc51c8a-a8fa-11ec-96c9-00e06c3c658a</t>
  </si>
  <si>
    <t xml:space="preserve">        JD1899-18A Конструктор "Машинки" в пакете с отвёрткой 4 шт.33*28*6</t>
  </si>
  <si>
    <t>0,004125</t>
  </si>
  <si>
    <t>Набор Конструктора с отвёрткой размер игрушки 12*8.5*10 см,в комплекте 4 разных машинки.</t>
  </si>
  <si>
    <t>JD1899-19A</t>
  </si>
  <si>
    <t>http://185.8.5.70/ut/hs/photo/dfc51c7e-a8fa-11ec-96c9-00e06c3c658a</t>
  </si>
  <si>
    <t xml:space="preserve">        JD1899-19A Конструктор "Машинки" в пакете с отвёрткой 4 шт.33*28*6</t>
  </si>
  <si>
    <t>154</t>
  </si>
  <si>
    <t>Набор Конструктора с отвёрткой размер игрушки 13,5*10*9 см,в комплекте 4 разных машинки.</t>
  </si>
  <si>
    <t>JD1899-22A</t>
  </si>
  <si>
    <t>http://185.8.5.70/ut/hs/photo/dfc51c86-a8fa-11ec-96c9-00e06c3c658a</t>
  </si>
  <si>
    <t xml:space="preserve">        JD1899-22A Конструктор "Машинки динозавры" в пакете с отверткой 4 шт.32*30*6</t>
  </si>
  <si>
    <t>0,004363</t>
  </si>
  <si>
    <t>Набор Конструктора с отвёрткой размер игрушки 13.5*8.3*10 см,в комплекте 4 разных машинки.</t>
  </si>
  <si>
    <t>JH6858</t>
  </si>
  <si>
    <t>http://185.8.5.70/ut/hs/photo/71c87259-cb7d-11f0-9f28-c87f54a00a49</t>
  </si>
  <si>
    <t xml:space="preserve">        JH6858 Магнитный конструктор «Цветок», 5 деталей.19,5*12,5*5</t>
  </si>
  <si>
    <t>0,001219</t>
  </si>
  <si>
    <t>LY038</t>
  </si>
  <si>
    <t>http://185.8.5.70/ut/hs/photo/b8f4492e-4920-11ec-96b3-b42e99eb5c45</t>
  </si>
  <si>
    <t xml:space="preserve">        LY038 Конструктор спецтехники с отверткой, 4 шт.27*7*26</t>
  </si>
  <si>
    <t>0,002442</t>
  </si>
  <si>
    <t>Представляем конструктор спецтехники модели LY038, который станет отличным подарком для маленьких любителей техники и конструирования. Этот набор включает в себя 4 машинки спецтехники и отвертку, что</t>
  </si>
  <si>
    <t>RL589-11E</t>
  </si>
  <si>
    <t>http://185.8.5.70/ut/hs/photo/74da3aa3-4f6f-11ed-96f6-b42e99eb5c45</t>
  </si>
  <si>
    <t xml:space="preserve">        RL589-11E  Конструктор 5в1.34*14*28</t>
  </si>
  <si>
    <t>0,017261</t>
  </si>
  <si>
    <t>Размер машинок(10*6*9см,15*6*9см, 10*6*7см, 10*6*8см, 10*6*9см).В наборе 5 машинок которые собираются в большого робота.Отвёртка в комплекте.</t>
  </si>
  <si>
    <t>RL589-16E</t>
  </si>
  <si>
    <t>http://185.8.5.70/ut/hs/photo/74da3aa7-4f6f-11ed-96f6-b42e99eb5c45</t>
  </si>
  <si>
    <t xml:space="preserve">        RL589-16E  Конструктор 5в1.34*14*28</t>
  </si>
  <si>
    <t>Размер машинок(10*6*9см,15*8*9см, 10*6*7см, 10*6*8см, 10*6*9см).В наборе 5 машинок которые собираются в большого робота.Отвёртка в комплекте.</t>
  </si>
  <si>
    <t>RL589-27D</t>
  </si>
  <si>
    <t>http://185.8.5.70/ut/hs/photo/74da3a9d-4f6f-11ed-96f6-b42e99eb5c45</t>
  </si>
  <si>
    <t xml:space="preserve">        RL589-27D  Конструктор военная техника с отвёрткой 4 шт.31*31,5*8</t>
  </si>
  <si>
    <t>0,004574</t>
  </si>
  <si>
    <t>Размер игрушки 15*8*7.см,в наборе танк 2шт,корабль, самолёт,отвёртка 1шт.</t>
  </si>
  <si>
    <t>RL589-29D</t>
  </si>
  <si>
    <t>http://185.8.5.70/ut/hs/photo/74da3a95-4f6f-11ed-96f6-b42e99eb5c45</t>
  </si>
  <si>
    <t xml:space="preserve">        RL589-29D  Конструктор машинки с отвёрткой 4 шт.32*30*8</t>
  </si>
  <si>
    <t>0,005887</t>
  </si>
  <si>
    <t>Размер игрушки 11,5*9.5*8.см,в наборе 4 машинки,отвёртка 1шт.</t>
  </si>
  <si>
    <t xml:space="preserve">    02.Конструкторы прочие</t>
  </si>
  <si>
    <t>06054</t>
  </si>
  <si>
    <t>http://185.8.5.70/ut/hs/photo/d142b0b3-c3b0-11f0-9f27-c87f54a00a49</t>
  </si>
  <si>
    <t xml:space="preserve">        06054 Конструктор King Ninjasaga Movie  «Водяной робот» 528 деталей.</t>
  </si>
  <si>
    <t>0,005928</t>
  </si>
  <si>
    <t>100-2</t>
  </si>
  <si>
    <t>http://185.8.5.70/ut/hs/photo/491bea82-a43e-11f0-9f1e-c87f54a00a49</t>
  </si>
  <si>
    <t xml:space="preserve">        100-2 Конструктор "Новогодняя ёлка" 515 деталей.25*36*5</t>
  </si>
  <si>
    <t>0,0045</t>
  </si>
  <si>
    <t>Конструктор 100-2 — это яркий и увлекательный набор для детей, позволяющий собрать новогоднюю ёлку из 515 деталей. После сборки ёлка имеет размер 27,7×14,6 см и оснащена специальным механизмом, с помо</t>
  </si>
  <si>
    <t>100143</t>
  </si>
  <si>
    <t>http://185.8.5.70/ut/hs/photo/0a282f97-fc20-11f0-9f29-c87f54a00a49</t>
  </si>
  <si>
    <t xml:space="preserve">        100143 Конструктор QUAN GUAN Техника «Mаслкар Додж Челленджер 1970» 361 деталь.38*26*6</t>
  </si>
  <si>
    <t>100143 Конструктор QUAN GUAN «Маслкар Додж Челленджер 1970» — 361 деталь, сборка в виде классического Muscle Car .Развивает мелкую моторику, логику и интерес к автостроению.</t>
  </si>
  <si>
    <t>100146</t>
  </si>
  <si>
    <t>http://185.8.5.70/ut/hs/photo/0a2830dd-fc20-11f0-9f29-c87f54a00a49</t>
  </si>
  <si>
    <t xml:space="preserve">        100146 Конструктор QUAN GUAN Техника «Автомобиль Ford GT40 1968» 340 деталей.36*26*6</t>
  </si>
  <si>
    <t>0,005616</t>
  </si>
  <si>
    <t>100146 Конструктор QUAN GUAN «Автомобиль Ford GT40 1968» — 340 деталей, сборка в виде легендарного гоночного автомобиля. Развивает мелкую моторику, логику и интерес к автостроению.</t>
  </si>
  <si>
    <t>103E-1</t>
  </si>
  <si>
    <t>http://185.8.5.70/ut/hs/photo/4939608c-a43e-11f0-9f1e-c87f54a00a49</t>
  </si>
  <si>
    <t xml:space="preserve">        103E-1 Конструктор "Новогодняя ёлка" 211 деталей.19,5*14*4,2</t>
  </si>
  <si>
    <t>0,001147</t>
  </si>
  <si>
    <t>298</t>
  </si>
  <si>
    <t>Конструктор 103E-1 — это яркий и увлекательный набор для детей от 5 лет, с помощью которого можно собрать красивую новогоднюю ёлку. В комплекте 211 деталей, что позволяет детально воссоздать праздничн</t>
  </si>
  <si>
    <t>10499</t>
  </si>
  <si>
    <t>http://185.8.5.70/ut/hs/photo/f5319d13-d59a-11f0-9f28-c87f54a00a49</t>
  </si>
  <si>
    <t xml:space="preserve">        10499 Конструктор «Эмили Джонс и дракончик ветра»</t>
  </si>
  <si>
    <t>10651</t>
  </si>
  <si>
    <t>http://185.8.5.70/ut/hs/photo/886146ee-161b-11f1-9f2a-c87f54a00a49</t>
  </si>
  <si>
    <t xml:space="preserve">        10651 Конструктор BL Urban "Уборочная техника" 323 деталей.58*38,5*9,5</t>
  </si>
  <si>
    <t>1400</t>
  </si>
  <si>
    <t>0,021214</t>
  </si>
  <si>
    <t>10806</t>
  </si>
  <si>
    <t>http://185.8.5.70/ut/hs/photo/c4473e45-8242-11ef-9ef1-c87f54a00a49</t>
  </si>
  <si>
    <t xml:space="preserve">        10806 Конструктор "Храм" 809 деталей, 7 фигурок.38*40*9</t>
  </si>
  <si>
    <t>0,01368</t>
  </si>
  <si>
    <t>Представляем конструктор с 809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</si>
  <si>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10918</t>
  </si>
  <si>
    <t>http://185.8.5.70/ut/hs/photo/c67169b7-8242-11ef-9ef1-c87f54a00a49</t>
  </si>
  <si>
    <t xml:space="preserve">        10918 Конструктор "Мир динозавров" 96 деталей.26*19*4,5</t>
  </si>
  <si>
    <t>0,002223</t>
  </si>
  <si>
    <t>Представляем конструктор с 96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</si>
  <si>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10919</t>
  </si>
  <si>
    <t>http://185.8.5.70/ut/hs/photo/95b9cf9b-d640-11ef-9efc-c87f54a00a49</t>
  </si>
  <si>
    <t xml:space="preserve">        10919 Консруктор "Dinosaur World" 102 детали.26*19*4,5</t>
  </si>
  <si>
    <t>510</t>
  </si>
  <si>
    <t>Конструктор "Dinosaur World" с артикулом 10919 включает 102 детали и предлагает детям отправиться в захватывающее путешествие в мир динозавров.
Особенности:
- **Количество деталей**: В наборе 102 дет</t>
  </si>
  <si>
    <t>11196</t>
  </si>
  <si>
    <t>http://185.8.5.70/ut/hs/photo/d142aaf8-c3b0-11f0-9f27-c87f54a00a49</t>
  </si>
  <si>
    <t xml:space="preserve">        11196 Конструктор LARI Friend  «Приключения Мии в лесу» 137 деталей.26*17,5*4,5</t>
  </si>
  <si>
    <t>564</t>
  </si>
  <si>
    <t>0,002048</t>
  </si>
  <si>
    <t>11203</t>
  </si>
  <si>
    <t>http://185.8.5.70/ut/hs/photo/88614d24-161b-11f1-9f2a-c87f54a00a49</t>
  </si>
  <si>
    <t xml:space="preserve">        11203 Конструктор Lari Friend "Шоу талантов" 498 деталей.50*30,5*6</t>
  </si>
  <si>
    <t>0,00915</t>
  </si>
  <si>
    <t>11204</t>
  </si>
  <si>
    <t>http://185.8.5.70/ut/hs/photo/c6572312-8242-11ef-9ef1-c87f54a00a49</t>
  </si>
  <si>
    <t xml:space="preserve">        11204 Конструктор "Friend Домик" 724 детали, 3 фируки.53*33*6,5</t>
  </si>
  <si>
    <t>0,011369</t>
  </si>
  <si>
    <t>Представляем конструктор с 724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</si>
  <si>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1125</t>
  </si>
  <si>
    <t>http://185.8.5.70/ut/hs/photo/71fa2d00-cb7d-11f0-9f28-c87f54a00a49</t>
  </si>
  <si>
    <t xml:space="preserve">        1125 Конструктор Enlighten «Кукурузник», 354 деталей.41*30*6,5</t>
  </si>
  <si>
    <t>1020</t>
  </si>
  <si>
    <t>0,007995</t>
  </si>
  <si>
    <t>68</t>
  </si>
  <si>
    <t>11262</t>
  </si>
  <si>
    <t>http://185.8.5.70/ut/hs/photo/c67a2abb-8242-11ef-9ef1-c87f54a00a49</t>
  </si>
  <si>
    <t xml:space="preserve">        11262 Конструктор "База Героев" 723 детали, 6 фигурок.50*39,5*7,5</t>
  </si>
  <si>
    <t>0,014813</t>
  </si>
  <si>
    <t>Представляем конструктор с 723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</si>
  <si>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11263</t>
  </si>
  <si>
    <t>http://185.8.5.70/ut/hs/photo/d142a90f-c3b0-11f0-9f27-c87f54a00a49</t>
  </si>
  <si>
    <t xml:space="preserve">        11263 Конструктор MY WORLD  «Битва с Зомби-великаном» 180 деталей.29*20*5,5</t>
  </si>
  <si>
    <t>0,00319</t>
  </si>
  <si>
    <t>11294</t>
  </si>
  <si>
    <t>http://185.8.5.70/ut/hs/photo/871bedab-161b-11f1-9f2a-c87f54a00a49</t>
  </si>
  <si>
    <t xml:space="preserve">        11294 Конструктор "Полицейская погоня" 120 деталей.26*16,5*7</t>
  </si>
  <si>
    <t>795</t>
  </si>
  <si>
    <t>0,002912</t>
  </si>
  <si>
    <t>11297</t>
  </si>
  <si>
    <t>http://185.8.5.70/ut/hs/photo/86238d19-161b-11f1-9f2a-c87f54a00a49</t>
  </si>
  <si>
    <t xml:space="preserve">        11297 Конструктор "Спасательный вертолёт" 325 деталей.32*30*6</t>
  </si>
  <si>
    <t>1480</t>
  </si>
  <si>
    <t>0,00576</t>
  </si>
  <si>
    <t>11299</t>
  </si>
  <si>
    <t>http://185.8.5.70/ut/hs/photo/86237a6b-161b-11f1-9f2a-c87f54a00a49</t>
  </si>
  <si>
    <t xml:space="preserve">        11299 Конструктор Техника  "Chevrolet Corvette ZR1" 579 деталей.41*28*8,5</t>
  </si>
  <si>
    <t>2505</t>
  </si>
  <si>
    <t>0,009758</t>
  </si>
  <si>
    <t>11370</t>
  </si>
  <si>
    <t>http://185.8.5.70/ut/hs/photo/f5319db6-d59a-11f0-9f28-c87f54a00a49</t>
  </si>
  <si>
    <t xml:space="preserve">        11370 Конструктор «Спасение черепах» 228 деталей.33,3*21*5</t>
  </si>
  <si>
    <t>925</t>
  </si>
  <si>
    <t>0,003497</t>
  </si>
  <si>
    <t>11379</t>
  </si>
  <si>
    <t>http://185.8.5.70/ut/hs/photo/917eb6f4-c480-11f0-9f27-c87f54a00a49</t>
  </si>
  <si>
    <t xml:space="preserve">        11379 Конструктор BL Friends «Ресторан Хартлейк Сити» 647 деталей.30*20*10</t>
  </si>
  <si>
    <t>2184</t>
  </si>
  <si>
    <t>0,006</t>
  </si>
  <si>
    <t>11395</t>
  </si>
  <si>
    <t>http://185.8.5.70/ut/hs/photo/871be666-161b-11f1-9f2a-c87f54a00a49</t>
  </si>
  <si>
    <t xml:space="preserve">        11395 Конструктор "Флинтстоуны: дом и автомобиль" 772 деталей.38,8*25*10</t>
  </si>
  <si>
    <t>2840</t>
  </si>
  <si>
    <t>0,0097</t>
  </si>
  <si>
    <t>11449</t>
  </si>
  <si>
    <t>http://185.8.5.70/ut/hs/photo/d142b857-c3b0-11f0-9f27-c87f54a00a49</t>
  </si>
  <si>
    <t xml:space="preserve">        11449 Конструктор LARI Create  «Кости динозавра» 916 деталей.35*32*9.5</t>
  </si>
  <si>
    <t>3586</t>
  </si>
  <si>
    <t>0,01064</t>
  </si>
  <si>
    <t>11476</t>
  </si>
  <si>
    <t>http://185.8.5.70/ut/hs/photo/95b9ce9d-d640-11ef-9efc-c87f54a00a49</t>
  </si>
  <si>
    <t xml:space="preserve">        11476 Конструктор "My World" 321 деталь.38,8*22*5,5</t>
  </si>
  <si>
    <t>0,004695</t>
  </si>
  <si>
    <t>Конструктор "My World" с артикулом 11476 включает 321 деталь и предлагает детям возможность погрузиться в увлекательный процесс создания собственного мира.
Особенности:
- **Количество деталей**: В на</t>
  </si>
  <si>
    <t>11497</t>
  </si>
  <si>
    <t>http://185.8.5.70/ut/hs/photo/d142b010-c3b0-11f0-9f27-c87f54a00a49</t>
  </si>
  <si>
    <t xml:space="preserve">        11497 Конструктор LARI Spider Hero «Ограбление Стервятника» 111 деталей.26*19*6</t>
  </si>
  <si>
    <t>0,002964</t>
  </si>
  <si>
    <t>11508</t>
  </si>
  <si>
    <t>http://185.8.5.70/ut/hs/photo/88614e0f-161b-11f1-9f2a-c87f54a00a49</t>
  </si>
  <si>
    <t xml:space="preserve">        11508 Конструктор "Мстители: Погоня на вертолёте Чёрной вдовы" 289 деталей.</t>
  </si>
  <si>
    <t>1300</t>
  </si>
  <si>
    <t>2214</t>
  </si>
  <si>
    <t>http://185.8.5.70/ut/hs/photo/8623842a-161b-11f1-9f2a-c87f54a00a49</t>
  </si>
  <si>
    <t xml:space="preserve">        2214 Конструктор "Колесница" 487 деталей.41*30*6,5</t>
  </si>
  <si>
    <t>1200</t>
  </si>
  <si>
    <t>408</t>
  </si>
  <si>
    <t>http://185.8.5.70/ut/hs/photo/0a283223-fc20-11f0-9f29-c87f54a00a49</t>
  </si>
  <si>
    <t xml:space="preserve">        408 Конструктор LW My World в дисплее 8шт «Битва в подводном мире».39*18*15</t>
  </si>
  <si>
    <t>0,01053</t>
  </si>
  <si>
    <t>408 Конструктор LW My World «Битва в подводном мире» — комплект из 8 конструкторов в дисплее. Развивает мелкую моторику, пространственное мышление и воображение.</t>
  </si>
  <si>
    <t>59098</t>
  </si>
  <si>
    <t>http://185.8.5.70/ut/hs/photo/e40eb8aa-4d0d-11f0-9f0f-c87f54a00a49</t>
  </si>
  <si>
    <t xml:space="preserve">        59098 Конструктор  "Локомотив" р/у 1782 детали.47*10*28</t>
  </si>
  <si>
    <t>7875</t>
  </si>
  <si>
    <t>0,01175</t>
  </si>
  <si>
    <t>Конструктор "Локомотив" 59098 — это увлекательная и развивающая игрушка, которая поможет ребенку развить логическое мышление, моторику и навыки конструирования. В наборе 1782 детали, из которых можно</t>
  </si>
  <si>
    <t>6024</t>
  </si>
  <si>
    <t>http://185.8.5.70/ut/hs/photo/1029cea9-5307-11ef-9ee7-c87f54a00a49</t>
  </si>
  <si>
    <t xml:space="preserve">        6024 Конструктор Jilebao Castte Beauty Snow Princess "Белоснежка 247 дет., в коробке.34*19*5</t>
  </si>
  <si>
    <t>508</t>
  </si>
  <si>
    <t>0,00323</t>
  </si>
  <si>
    <t>Конструктор Jilebao Castle Beauty Snow Princess "Белоснежка" (модель 6024) — это увлекательный набор, который позволяет детям воссоздать сказочный мир и историю Белоснежки.
Особенности:
- **Количеств</t>
  </si>
  <si>
    <t>61082</t>
  </si>
  <si>
    <t>http://185.8.5.70/ut/hs/photo/0a2837de-fc20-11f0-9f29-c87f54a00a49</t>
  </si>
  <si>
    <t xml:space="preserve">        61082 Конструктор PRCK Ninja в дисплее 16 шт.30*16,5*19,5</t>
  </si>
  <si>
    <t>1439</t>
  </si>
  <si>
    <t>0,009653</t>
  </si>
  <si>
    <t>61082 Конструктор PRCK «Ninja в дисплее» — комплект из 16 конструкторов в дисплее.Развивает мелкую моторику, пространственное мышление и воображение.</t>
  </si>
  <si>
    <t>63036</t>
  </si>
  <si>
    <t>http://185.8.5.70/ut/hs/photo/d142a86c-c3b0-11f0-9f27-c87f54a00a49</t>
  </si>
  <si>
    <t xml:space="preserve">        63036 Конструктор MY WORLD, в дисплее 8 шт.38,6*17,9*14,7</t>
  </si>
  <si>
    <t>1500</t>
  </si>
  <si>
    <t>0,010157</t>
  </si>
  <si>
    <t>63096</t>
  </si>
  <si>
    <t>http://185.8.5.70/ut/hs/photo/6fb5aecb-cb7d-11f0-9f28-c87f54a00a49</t>
  </si>
  <si>
    <t xml:space="preserve">        63096 Конструктор My World в дисплее 16шт.32,9*15,7*12</t>
  </si>
  <si>
    <t>1750</t>
  </si>
  <si>
    <t>0,006198</t>
  </si>
  <si>
    <t>63127</t>
  </si>
  <si>
    <t>http://185.8.5.70/ut/hs/photo/0a283180-fc20-11f0-9f29-c87f54a00a49</t>
  </si>
  <si>
    <t xml:space="preserve">        63127 Конструктор PRCK My World в дисплее 8шт «Базы теневых драконов».38,6*17,9*14,7</t>
  </si>
  <si>
    <t>1869</t>
  </si>
  <si>
    <t>63127 Конструктор PRCK My World «Базы теневых драконов» — комплект из 8 конструкторов в дисплее. Развивает мелкую моторику, пространственное мышление и воображение.</t>
  </si>
  <si>
    <t>64031</t>
  </si>
  <si>
    <t>http://185.8.5.70/ut/hs/photo/f531a889-d59a-11f0-9f28-c87f54a00a49</t>
  </si>
  <si>
    <t xml:space="preserve">        64031 Конструктор «I am Iron Man» в дисплее 16 шт.38,8*16,5*12,8</t>
  </si>
  <si>
    <t>0,008195</t>
  </si>
  <si>
    <t>65012</t>
  </si>
  <si>
    <t>http://185.8.5.70/ut/hs/photo/6fb5b3bb-cb7d-11f0-9f28-c87f54a00a49</t>
  </si>
  <si>
    <t xml:space="preserve">        65012 Конструктор Cities в дисплее 16шт.</t>
  </si>
  <si>
    <t>66003</t>
  </si>
  <si>
    <t>http://185.8.5.70/ut/hs/photo/6fb5abb2-cb7d-11f0-9f28-c87f54a00a49</t>
  </si>
  <si>
    <t xml:space="preserve">        66003 Конструктор SMONEO Colorful Bonus «Веселая карусель» 49 деталей светящиеся.45*30*10</t>
  </si>
  <si>
    <t>0,0135</t>
  </si>
  <si>
    <t>689-23</t>
  </si>
  <si>
    <t>http://185.8.5.70/ut/hs/photo/d142ab9b-c3b0-11f0-9f27-c87f54a00a49</t>
  </si>
  <si>
    <t xml:space="preserve">        689-23 Магнитный конструктор в коробке.28*23*6</t>
  </si>
  <si>
    <t>0,003864</t>
  </si>
  <si>
    <t>70012A</t>
  </si>
  <si>
    <t>http://185.8.5.70/ut/hs/photo/5e7fcfaf-cb88-11f0-9f28-c87f54a00a49</t>
  </si>
  <si>
    <t xml:space="preserve">        70012A Конструктор "Гоночная машина" 390 деталей на р\у.48*6,5*32</t>
  </si>
  <si>
    <t>0,009984</t>
  </si>
  <si>
    <t>70012A Конструктор "Гоночная машина"  это увлекательный набор из 390 деталей, который позволяет собрать полнофункциональную р/у машинку.Размер собранной гоночной машинки 25 см.  Собранная модель движе</t>
  </si>
  <si>
    <t>701405</t>
  </si>
  <si>
    <t>http://185.8.5.70/ut/hs/photo/871be533-161b-11f1-9f2a-c87f54a00a49</t>
  </si>
  <si>
    <t xml:space="preserve">        701405 Конструктор Техника "Спорткар KTM X-Bow GT" 404 детали.42*30*7</t>
  </si>
  <si>
    <t>1595</t>
  </si>
  <si>
    <t>0,00882</t>
  </si>
  <si>
    <t>7057</t>
  </si>
  <si>
    <t>http://185.8.5.70/ut/hs/photo/5e7fd899-cb88-11f0-9f28-c87f54a00a49</t>
  </si>
  <si>
    <t xml:space="preserve">        7057 Конструктор " Собачка маг" 1298 деталей.33*23*7</t>
  </si>
  <si>
    <t>0,005313</t>
  </si>
  <si>
    <t>7057 Конструктор "Собачка Маг" — это увлекательный набор из 1298 деталей, который позволяет собрать детализированную модель волшебной собачки с подвижными элементами и магическими акцентами. Идеально</t>
  </si>
  <si>
    <t>7064</t>
  </si>
  <si>
    <t>http://185.8.5.70/ut/hs/photo/5e7fd93c-cb88-11f0-9f28-c87f54a00a49</t>
  </si>
  <si>
    <t xml:space="preserve">        7064 Конструктор "Зайка полицейский" 1387 деталей.36*7*25</t>
  </si>
  <si>
    <t>0,0063</t>
  </si>
  <si>
    <t>7064 Конструктор "Зайка полицейский" — это детализированный набор из 1387 деталей, позволяющий собрать умного и харизматичного зайчика в форме полицейского с подвижными элементами и тематическими аксе</t>
  </si>
  <si>
    <t>76008</t>
  </si>
  <si>
    <t>http://185.8.5.70/ut/hs/photo/0a2832c6-fc20-11f0-9f29-c87f54a00a49</t>
  </si>
  <si>
    <t xml:space="preserve">        76008 Конструктор LEDUO Подружки «Летний бассейн Хартлейк-Сити» 696 деталей.49.5*6.5*31</t>
  </si>
  <si>
    <t>2762</t>
  </si>
  <si>
    <t>0,009974</t>
  </si>
  <si>
    <t>76008 Конструктор LEDUO «Подружки: Летний бассейн Хартлейк-Сити» — 696 деталей, сборка в виде оживлённого бассейна с персонажами, водными горками и зонтиками. Развивает мелкую моторику, воображение и</t>
  </si>
  <si>
    <t>76051</t>
  </si>
  <si>
    <t>http://185.8.5.70/ut/hs/photo/0a283698-fc20-11f0-9f29-c87f54a00a49</t>
  </si>
  <si>
    <t xml:space="preserve">        76051 Конструктор LEDUO Ninja «Золотой робот» 527 деталей.44*6,5*33</t>
  </si>
  <si>
    <t>0,009438</t>
  </si>
  <si>
    <t>76051 Конструктор LEDUO Ninja «Золотой робот» — 527 деталей, сборка в виде стилизованного робота. Развивает мелкую моторику, логику и интерес к фантастическим образам.</t>
  </si>
  <si>
    <t>76058</t>
  </si>
  <si>
    <t>http://185.8.5.70/ut/hs/photo/0a282d0b-fc20-11f0-9f29-c87f54a00a49</t>
  </si>
  <si>
    <t xml:space="preserve">        76058 Конструктор LEDUO Ninja  «Золотой дракон» 1314 деталей.65*45*7</t>
  </si>
  <si>
    <t>3707</t>
  </si>
  <si>
    <t>76058 Конструктор LEDUO Ninja «Золотой дракон» — 1314 детали, сборка в виде дракона. Развивает мелкую моторику, логику, терпение и пространственное мышление.</t>
  </si>
  <si>
    <t>79012</t>
  </si>
  <si>
    <t>http://185.8.5.70/ut/hs/photo/119f2155-af48-11f0-9f25-c87f54a00a49</t>
  </si>
  <si>
    <t xml:space="preserve">        79012 Конструктор "Шагоход" 1127 деталей.49,5*38,5*9</t>
  </si>
  <si>
    <t>3465</t>
  </si>
  <si>
    <t>0,017152</t>
  </si>
  <si>
    <t>Конструктор "Шагоход" 79012 — это идеальный выбор для развития воображения, логики и моторики у детей. В комплекте — 1127 деталей, из которых можно собрать уникальную игрушку в виде шагохода, который</t>
  </si>
  <si>
    <t>99028</t>
  </si>
  <si>
    <t>http://185.8.5.70/ut/hs/photo/119f2416-af48-11f0-9f25-c87f54a00a49</t>
  </si>
  <si>
    <t xml:space="preserve">        99028 Конструктор "Голова Венома" 565 деталей.36*7*19</t>
  </si>
  <si>
    <t>0,004788</t>
  </si>
  <si>
    <t>Конструктор "Голова Венома" 99028 — это захватывающая игрушка для поклонников вселенной Marvel. В комплекте 565 деталей, из которых можно собрать детализированную голову знаменитого персонажа. В собра</t>
  </si>
  <si>
    <t>B383022R</t>
  </si>
  <si>
    <t>http://185.8.5.70/ut/hs/photo/e7f8351c-fff6-11ef-9f04-c87f54a00a49</t>
  </si>
  <si>
    <t xml:space="preserve">        B383022R Конструктор Tongde " Герой" 42 детали.14,5*9,4*4,5</t>
  </si>
  <si>
    <t>0,000613</t>
  </si>
  <si>
    <t>Конструктор Tongde (модель B383022R) — это увлекательный набор для детей, который позволяет собрать фигурку любимого супергероя.
Особенности:
- **Количество деталей**: В наборе 42 детали, что обеспеч</t>
  </si>
  <si>
    <t>FL1141</t>
  </si>
  <si>
    <t>http://185.8.5.70/ut/hs/photo/47186641-87ed-11f0-9f1b-c87f54a00a49</t>
  </si>
  <si>
    <t xml:space="preserve">        FL1141 Конструктор "Горка с шариками" 255 деталей, фигурки животных.55*11*40 </t>
  </si>
  <si>
    <t>0,0242</t>
  </si>
  <si>
    <t>Конструктор "Горка с шариками" FL1141 — это увлекательная и развивающая игрушка, которая поможет ребенку развить логическое мышление, моторику и воображение. В наборе 255 деталей, с помощью которых мо</t>
  </si>
  <si>
    <t>G817-3</t>
  </si>
  <si>
    <t>http://185.8.5.70/ut/hs/photo/d142b1f9-c3b0-11f0-9f27-c87f54a00a49</t>
  </si>
  <si>
    <t xml:space="preserve">        G817-3  Kонструктор Gem Brick "Ратуша" 450 деталей.20,5*14*5</t>
  </si>
  <si>
    <t>0,001435</t>
  </si>
  <si>
    <t>JJ9010</t>
  </si>
  <si>
    <t>http://185.8.5.70/ut/hs/photo/e40eb6c1-4d0d-11f0-9f0f-c87f54a00a49</t>
  </si>
  <si>
    <t xml:space="preserve">        JJ9010 Конструктор "Розы" 818 деталей.22*29*5,5</t>
  </si>
  <si>
    <t>0,003509</t>
  </si>
  <si>
    <t>Конструктор **"Розы" (модель JJ9010)** — это яркий и творческий набор, состоящий из 818 деталей, позволяющий собрать эффектную композицию в виде цветов.
Особенности:
- **Количество деталей**: 818 — п</t>
  </si>
  <si>
    <t>JJ9046</t>
  </si>
  <si>
    <t>http://185.8.5.70/ut/hs/photo/e40eb764-4d0d-11f0-9f0f-c87f54a00a49</t>
  </si>
  <si>
    <t xml:space="preserve">        JJ9046 Конструктор "Полевые цветы" 891 деталь.36*6*23,5</t>
  </si>
  <si>
    <t>0,005076</t>
  </si>
  <si>
    <t>Конструктор **"Полевые цветы" (модель JJ9046)** — это творческий и красочный набор, состоящий из 891 детали, с помощью которого можно собрать живописную композицию в виде цветов.
Особенности:
- **Кол</t>
  </si>
  <si>
    <t>JJ9155</t>
  </si>
  <si>
    <t>http://185.8.5.70/ut/hs/photo/e40eb94d-4d0d-11f0-9f0f-c87f54a00a49</t>
  </si>
  <si>
    <t xml:space="preserve">        JJ9155 Конструктор "Локомотив" свет, звук 3690 деталей.57*37*1</t>
  </si>
  <si>
    <t>12075</t>
  </si>
  <si>
    <t>0,027417</t>
  </si>
  <si>
    <t>Конструктор "Локомотив" JJ9155 — это масштабная и увлекательная игрушка для детей, которая поможет развить логическое мышление, моторику и воображение. В наборе 3690 деталей, из которых можно собрать</t>
  </si>
  <si>
    <t>JJ9212</t>
  </si>
  <si>
    <t>http://185.8.5.70/ut/hs/photo/e40eb807-4d0d-11f0-9f0f-c87f54a00a49</t>
  </si>
  <si>
    <t xml:space="preserve">        JJ9212 Конструктор "Розы" 761 деталь.23*5,5*30</t>
  </si>
  <si>
    <t>0,003795</t>
  </si>
  <si>
    <t>Конструктор **"Розы" (модель JJ9212)** — это увлекательный и детализированный набор из 761 детали, с помощью которого можно собрать красивую композицию в виде роз.
Особенности:
- **Количество деталей</t>
  </si>
  <si>
    <t>LB305-1</t>
  </si>
  <si>
    <t>http://185.8.5.70/ut/hs/photo/6fb5b257-cb7d-11f0-9f28-c87f54a00a49</t>
  </si>
  <si>
    <t xml:space="preserve">        LB305-1 Конструктор My World в дисплее 16 шт.32,9*15,7*12</t>
  </si>
  <si>
    <t>1450</t>
  </si>
  <si>
    <t>LB317</t>
  </si>
  <si>
    <t>http://185.8.5.70/ut/hs/photo/d142b33f-c3b0-11f0-9f27-c87f54a00a49</t>
  </si>
  <si>
    <t xml:space="preserve">        LB317 Конструктор с LED-деталями LB My World «Нападение черного дракона на деревню» 356 деталей</t>
  </si>
  <si>
    <t>0,0114</t>
  </si>
  <si>
    <t>LB320</t>
  </si>
  <si>
    <t>http://185.8.5.70/ut/hs/photo/2087bdf9-c484-11f0-9f27-c87f54a00a49</t>
  </si>
  <si>
    <t xml:space="preserve">        LB320 Конструктор My World в дисплее 8 шт.</t>
  </si>
  <si>
    <t>2090</t>
  </si>
  <si>
    <t>LB606</t>
  </si>
  <si>
    <t>http://185.8.5.70/ut/hs/photo/0a282ef4-fc20-11f0-9f29-c87f54a00a49</t>
  </si>
  <si>
    <t xml:space="preserve">        LB606 Конструктор с LED-деталями My World «Сражение в лавовой пещере» 503 детали.47,5*32*7,5</t>
  </si>
  <si>
    <t>1229</t>
  </si>
  <si>
    <t>LB606 Конструктор с LED-деталями My World «Сражение в лавовой пещере» — сборка в виде лавовой пещеры с элементами битвы.Развивает мелкую моторику, логику, пространственное мышление и воображение.</t>
  </si>
  <si>
    <t>LL-2050-R</t>
  </si>
  <si>
    <t>http://185.8.5.70/ut/hs/photo/0a28340c-fc20-11f0-9f29-c87f54a00a49</t>
  </si>
  <si>
    <t xml:space="preserve">        LL-2050-R Конструктор «Город Мастеров, Подружки».18*39*15</t>
  </si>
  <si>
    <t>1752</t>
  </si>
  <si>
    <t>LL-2050-R Конструктор «Город Мастеров, Подружки» — сборка городской сцены с персонажами, зданиями и элементами повседневной жизни. Развивает мелкую моторику, воображение и социальное ролевое моделиров</t>
  </si>
  <si>
    <t>QL0571</t>
  </si>
  <si>
    <t>http://185.8.5.70/ut/hs/photo/f4a624d1-c482-11f0-9f27-c87f54a00a49</t>
  </si>
  <si>
    <t xml:space="preserve">        QL0571 Конструктор Zhe Gao Gube World 291 деталей.34*26*6 </t>
  </si>
  <si>
    <t>1047</t>
  </si>
  <si>
    <t>0,005304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</si>
</sst>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 x14ac:knownFonts="1">
    <font>
      <sz val="8"/>
      <name val="Arial"/>
    </font>
    <font>
      <b/>
      <sz val="8"/>
      <color rgb="FF000000"/>
      <name val="Arial"/>
      <family val="2"/>
    </font>
    <font>
      <b/>
      <i/>
      <sz val="20"/>
      <name val="Times New Roman"/>
      <family val="2"/>
    </font>
    <font>
      <b/>
      <i/>
      <sz val="20"/>
      <color rgb="FF000000"/>
      <name val="Times New Roman"/>
      <family val="2"/>
    </font>
    <font>
      <b/>
      <sz val="12"/>
      <name val="Times New Roman"/>
      <family val="2"/>
    </font>
    <font>
      <b/>
      <sz val="12"/>
      <name val="Arial"/>
      <family val="2"/>
    </font>
    <font>
      <b/>
      <sz val="14"/>
      <name val="Times New Roman"/>
      <family val="1"/>
    </font>
    <font>
      <b/>
      <sz val="11"/>
      <name val="Times New Roman"/>
      <family val="2"/>
    </font>
    <font>
      <b/>
      <sz val="11"/>
      <color rgb="FF413003"/>
      <name val="Times New Roman"/>
      <family val="2"/>
    </font>
    <font>
      <i/>
      <sz val="9"/>
      <name val="Arial"/>
      <family val="2"/>
    </font>
    <font>
      <b/>
      <sz val="12"/>
      <color rgb="FFFF0000"/>
      <name val="Arial"/>
      <family val="2"/>
    </font>
    <font>
      <b/>
      <i/>
      <sz val="9"/>
      <name val="Arial"/>
      <family val="2"/>
    </font>
    <font>
      <b/>
      <i/>
      <sz val="10"/>
      <name val="Arial"/>
      <family val="2"/>
    </font>
    <font>
      <b/>
      <i/>
      <sz val="9"/>
      <color rgb="FF00000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0"/>
      <color rgb="FF413003"/>
      <name val="Arial"/>
      <family val="2"/>
    </font>
    <font>
      <b/>
      <sz val="9"/>
      <name val="Arial"/>
      <family val="2"/>
    </font>
    <font>
      <b/>
      <sz val="10"/>
      <color rgb="FF000000"/>
      <name val="Arial"/>
      <family val="2"/>
    </font>
    <font>
      <b/>
      <sz val="10"/>
      <color rgb="FFFF0000"/>
      <name val="Arial"/>
      <family val="2"/>
    </font>
    <font>
      <sz val="8"/>
      <color rgb="FF413003"/>
      <name val="Arial"/>
      <family val="2"/>
    </font>
    <font>
      <b/>
      <sz val="10"/>
      <color rgb="FF0000FF"/>
      <name val="Arial"/>
      <family val="2"/>
    </font>
    <font>
      <u/>
      <sz val="8"/>
      <color theme="10"/>
      <name val="Arial"/>
    </font>
  </fonts>
  <fills count="9">
    <fill>
      <patternFill patternType="none"/>
    </fill>
    <fill>
      <patternFill patternType="gray125"/>
    </fill>
    <fill>
      <patternFill patternType="solid">
        <fgColor rgb="FFFFFF99"/>
        <bgColor auto="1"/>
      </patternFill>
    </fill>
    <fill>
      <patternFill patternType="solid">
        <fgColor rgb="FFFFCC99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B4B4B4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</fills>
  <borders count="11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/>
      <diagonal/>
    </border>
  </borders>
  <cellStyleXfs count="2">
    <xf numFmtId="0" fontId="0" fillId="0" borderId="0"/>
    <xf numFmtId="0" fontId="22" fillId="0" borderId="0" applyNumberFormat="0" applyFill="0" applyBorder="0" applyAlignment="0" applyProtection="0"/>
  </cellStyleXfs>
  <cellXfs count="72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3" fillId="0" borderId="0" xfId="0" applyFont="1" applyAlignment="1">
      <alignment horizontal="left" vertical="top"/>
    </xf>
    <xf numFmtId="0" fontId="4" fillId="0" borderId="0" xfId="0" applyFont="1" applyAlignment="1">
      <alignment horizontal="left"/>
    </xf>
    <xf numFmtId="0" fontId="5" fillId="2" borderId="1" xfId="0" applyFont="1" applyFill="1" applyBorder="1" applyAlignment="1">
      <alignment horizontal="left"/>
    </xf>
    <xf numFmtId="0" fontId="5" fillId="3" borderId="3" xfId="0" applyFont="1" applyFill="1" applyBorder="1" applyAlignment="1">
      <alignment horizontal="left"/>
    </xf>
    <xf numFmtId="0" fontId="7" fillId="0" borderId="0" xfId="0" applyFont="1" applyAlignment="1">
      <alignment horizontal="center"/>
    </xf>
    <xf numFmtId="0" fontId="9" fillId="5" borderId="9" xfId="0" applyFont="1" applyFill="1" applyBorder="1" applyAlignment="1">
      <alignment horizontal="center" vertical="top"/>
    </xf>
    <xf numFmtId="0" fontId="9" fillId="5" borderId="9" xfId="0" applyFont="1" applyFill="1" applyBorder="1" applyAlignment="1">
      <alignment horizontal="right" vertical="top" wrapText="1"/>
    </xf>
    <xf numFmtId="0" fontId="10" fillId="5" borderId="9" xfId="0" applyFont="1" applyFill="1" applyBorder="1" applyAlignment="1">
      <alignment horizontal="left"/>
    </xf>
    <xf numFmtId="0" fontId="11" fillId="5" borderId="9" xfId="0" applyFont="1" applyFill="1" applyBorder="1" applyAlignment="1">
      <alignment horizontal="left" vertical="top" wrapText="1"/>
    </xf>
    <xf numFmtId="0" fontId="9" fillId="5" borderId="9" xfId="0" applyFont="1" applyFill="1" applyBorder="1" applyAlignment="1">
      <alignment horizontal="center" vertical="top" wrapText="1"/>
    </xf>
    <xf numFmtId="0" fontId="0" fillId="5" borderId="9" xfId="0" applyFill="1" applyBorder="1" applyAlignment="1">
      <alignment horizontal="left"/>
    </xf>
    <xf numFmtId="0" fontId="12" fillId="5" borderId="9" xfId="0" applyFont="1" applyFill="1" applyBorder="1" applyAlignment="1">
      <alignment horizontal="center" vertical="top" wrapText="1"/>
    </xf>
    <xf numFmtId="0" fontId="13" fillId="5" borderId="9" xfId="0" applyFont="1" applyFill="1" applyBorder="1" applyAlignment="1">
      <alignment horizontal="center" vertical="center"/>
    </xf>
    <xf numFmtId="0" fontId="13" fillId="0" borderId="9" xfId="0" applyFont="1" applyBorder="1" applyAlignment="1">
      <alignment horizontal="center" vertical="center"/>
    </xf>
    <xf numFmtId="0" fontId="9" fillId="6" borderId="9" xfId="0" applyFont="1" applyFill="1" applyBorder="1" applyAlignment="1">
      <alignment horizontal="center" vertical="top"/>
    </xf>
    <xf numFmtId="0" fontId="9" fillId="6" borderId="9" xfId="0" applyFont="1" applyFill="1" applyBorder="1" applyAlignment="1">
      <alignment horizontal="right" vertical="top" wrapText="1"/>
    </xf>
    <xf numFmtId="0" fontId="10" fillId="6" borderId="9" xfId="0" applyFont="1" applyFill="1" applyBorder="1" applyAlignment="1">
      <alignment horizontal="left"/>
    </xf>
    <xf numFmtId="0" fontId="11" fillId="6" borderId="9" xfId="0" applyFont="1" applyFill="1" applyBorder="1" applyAlignment="1">
      <alignment horizontal="left" vertical="top" wrapText="1"/>
    </xf>
    <xf numFmtId="0" fontId="9" fillId="6" borderId="9" xfId="0" applyFont="1" applyFill="1" applyBorder="1" applyAlignment="1">
      <alignment horizontal="center" vertical="top" wrapText="1"/>
    </xf>
    <xf numFmtId="0" fontId="0" fillId="6" borderId="9" xfId="0" applyFill="1" applyBorder="1" applyAlignment="1">
      <alignment horizontal="left"/>
    </xf>
    <xf numFmtId="0" fontId="12" fillId="6" borderId="9" xfId="0" applyFont="1" applyFill="1" applyBorder="1" applyAlignment="1">
      <alignment horizontal="center" vertical="top" wrapText="1"/>
    </xf>
    <xf numFmtId="0" fontId="13" fillId="6" borderId="9" xfId="0" applyFont="1" applyFill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4" fillId="0" borderId="10" xfId="0" applyFont="1" applyBorder="1" applyAlignment="1">
      <alignment horizontal="left" vertical="center"/>
    </xf>
    <xf numFmtId="0" fontId="15" fillId="4" borderId="9" xfId="0" applyFont="1" applyFill="1" applyBorder="1" applyAlignment="1">
      <alignment horizontal="center" vertical="center" wrapText="1"/>
    </xf>
    <xf numFmtId="0" fontId="14" fillId="4" borderId="9" xfId="0" applyFont="1" applyFill="1" applyBorder="1" applyAlignment="1">
      <alignment horizontal="right" vertical="center" wrapText="1"/>
    </xf>
    <xf numFmtId="0" fontId="16" fillId="4" borderId="9" xfId="0" applyFont="1" applyFill="1" applyBorder="1" applyAlignment="1">
      <alignment horizontal="center" vertical="center"/>
    </xf>
    <xf numFmtId="0" fontId="17" fillId="4" borderId="9" xfId="0" applyFont="1" applyFill="1" applyBorder="1" applyAlignment="1">
      <alignment horizontal="left" vertical="center" wrapText="1"/>
    </xf>
    <xf numFmtId="0" fontId="19" fillId="4" borderId="9" xfId="0" applyFont="1" applyFill="1" applyBorder="1" applyAlignment="1">
      <alignment horizontal="center" vertical="center"/>
    </xf>
    <xf numFmtId="0" fontId="20" fillId="0" borderId="9" xfId="0" applyFont="1" applyBorder="1" applyAlignment="1">
      <alignment horizontal="center" vertical="center" wrapText="1"/>
    </xf>
    <xf numFmtId="0" fontId="9" fillId="7" borderId="9" xfId="0" applyFont="1" applyFill="1" applyBorder="1" applyAlignment="1">
      <alignment horizontal="center" vertical="top"/>
    </xf>
    <xf numFmtId="0" fontId="9" fillId="7" borderId="9" xfId="0" applyFont="1" applyFill="1" applyBorder="1" applyAlignment="1">
      <alignment horizontal="right" vertical="top" wrapText="1"/>
    </xf>
    <xf numFmtId="0" fontId="10" fillId="7" borderId="9" xfId="0" applyFont="1" applyFill="1" applyBorder="1" applyAlignment="1">
      <alignment horizontal="left"/>
    </xf>
    <xf numFmtId="0" fontId="11" fillId="7" borderId="9" xfId="0" applyFont="1" applyFill="1" applyBorder="1" applyAlignment="1">
      <alignment horizontal="left" vertical="top" wrapText="1"/>
    </xf>
    <xf numFmtId="0" fontId="9" fillId="7" borderId="9" xfId="0" applyFont="1" applyFill="1" applyBorder="1" applyAlignment="1">
      <alignment horizontal="center" vertical="top" wrapText="1"/>
    </xf>
    <xf numFmtId="0" fontId="0" fillId="7" borderId="9" xfId="0" applyFill="1" applyBorder="1" applyAlignment="1">
      <alignment horizontal="left"/>
    </xf>
    <xf numFmtId="0" fontId="12" fillId="7" borderId="9" xfId="0" applyFont="1" applyFill="1" applyBorder="1" applyAlignment="1">
      <alignment horizontal="center" vertical="top" wrapText="1"/>
    </xf>
    <xf numFmtId="0" fontId="13" fillId="7" borderId="9" xfId="0" applyFont="1" applyFill="1" applyBorder="1" applyAlignment="1">
      <alignment horizontal="center" vertical="center"/>
    </xf>
    <xf numFmtId="0" fontId="19" fillId="4" borderId="9" xfId="0" applyFont="1" applyFill="1" applyBorder="1" applyAlignment="1">
      <alignment horizontal="center" vertical="center"/>
    </xf>
    <xf numFmtId="0" fontId="9" fillId="8" borderId="9" xfId="0" applyFont="1" applyFill="1" applyBorder="1" applyAlignment="1">
      <alignment horizontal="center" vertical="top"/>
    </xf>
    <xf numFmtId="0" fontId="9" fillId="8" borderId="9" xfId="0" applyFont="1" applyFill="1" applyBorder="1" applyAlignment="1">
      <alignment horizontal="right" vertical="top" wrapText="1"/>
    </xf>
    <xf numFmtId="0" fontId="10" fillId="8" borderId="9" xfId="0" applyFont="1" applyFill="1" applyBorder="1" applyAlignment="1">
      <alignment horizontal="left"/>
    </xf>
    <xf numFmtId="0" fontId="11" fillId="8" borderId="9" xfId="0" applyFont="1" applyFill="1" applyBorder="1" applyAlignment="1">
      <alignment horizontal="left" vertical="top" wrapText="1"/>
    </xf>
    <xf numFmtId="0" fontId="9" fillId="8" borderId="9" xfId="0" applyFont="1" applyFill="1" applyBorder="1" applyAlignment="1">
      <alignment horizontal="center" vertical="top" wrapText="1"/>
    </xf>
    <xf numFmtId="0" fontId="0" fillId="8" borderId="9" xfId="0" applyFill="1" applyBorder="1" applyAlignment="1">
      <alignment horizontal="left"/>
    </xf>
    <xf numFmtId="0" fontId="12" fillId="8" borderId="9" xfId="0" applyFont="1" applyFill="1" applyBorder="1" applyAlignment="1">
      <alignment horizontal="center" vertical="top" wrapText="1"/>
    </xf>
    <xf numFmtId="0" fontId="13" fillId="8" borderId="9" xfId="0" applyFont="1" applyFill="1" applyBorder="1" applyAlignment="1">
      <alignment horizontal="center" vertical="center"/>
    </xf>
    <xf numFmtId="0" fontId="21" fillId="4" borderId="9" xfId="0" applyFont="1" applyFill="1" applyBorder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7" fillId="0" borderId="6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/>
    </xf>
    <xf numFmtId="0" fontId="10" fillId="5" borderId="9" xfId="0" applyFont="1" applyFill="1" applyBorder="1" applyAlignment="1">
      <alignment horizontal="left"/>
    </xf>
    <xf numFmtId="0" fontId="10" fillId="6" borderId="9" xfId="0" applyFont="1" applyFill="1" applyBorder="1" applyAlignment="1">
      <alignment horizontal="left"/>
    </xf>
    <xf numFmtId="0" fontId="18" fillId="4" borderId="9" xfId="0" applyFont="1" applyFill="1" applyBorder="1" applyAlignment="1">
      <alignment horizontal="center" vertical="center"/>
    </xf>
    <xf numFmtId="0" fontId="10" fillId="7" borderId="9" xfId="0" applyFont="1" applyFill="1" applyBorder="1" applyAlignment="1">
      <alignment horizontal="left"/>
    </xf>
    <xf numFmtId="0" fontId="10" fillId="8" borderId="9" xfId="0" applyFont="1" applyFill="1" applyBorder="1" applyAlignment="1">
      <alignment horizontal="left"/>
    </xf>
    <xf numFmtId="2" fontId="4" fillId="0" borderId="0" xfId="0" applyNumberFormat="1" applyFont="1" applyAlignment="1">
      <alignment horizontal="right"/>
    </xf>
    <xf numFmtId="2" fontId="15" fillId="4" borderId="9" xfId="0" applyNumberFormat="1" applyFont="1" applyFill="1" applyBorder="1" applyAlignment="1">
      <alignment horizontal="center" vertical="center" wrapText="1"/>
    </xf>
    <xf numFmtId="2" fontId="16" fillId="4" borderId="9" xfId="0" applyNumberFormat="1" applyFont="1" applyFill="1" applyBorder="1" applyAlignment="1">
      <alignment horizontal="center" vertical="center"/>
    </xf>
    <xf numFmtId="0" fontId="22" fillId="4" borderId="9" xfId="1" applyFill="1" applyBorder="1" applyAlignment="1">
      <alignment horizontal="center" vertical="center" wrapText="1"/>
    </xf>
    <xf numFmtId="2" fontId="6" fillId="2" borderId="2" xfId="0" applyNumberFormat="1" applyFont="1" applyFill="1" applyBorder="1" applyAlignment="1">
      <alignment horizontal="center" vertical="top"/>
    </xf>
    <xf numFmtId="2" fontId="6" fillId="3" borderId="4" xfId="0" applyNumberFormat="1" applyFont="1" applyFill="1" applyBorder="1" applyAlignment="1">
      <alignment horizontal="center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740" Type="http://schemas.openxmlformats.org/officeDocument/2006/relationships/image" Target="../media/image740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733" Type="http://schemas.openxmlformats.org/officeDocument/2006/relationships/image" Target="../media/image733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637" Type="http://schemas.openxmlformats.org/officeDocument/2006/relationships/image" Target="../media/image63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737" Type="http://schemas.openxmlformats.org/officeDocument/2006/relationships/image" Target="../media/image73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13</xdr:row>
      <xdr:rowOff>66675</xdr:rowOff>
    </xdr:from>
    <xdr:to>
      <xdr:col>2</xdr:col>
      <xdr:colOff>1962150</xdr:colOff>
      <xdr:row>13</xdr:row>
      <xdr:rowOff>1428750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</xdr:row>
      <xdr:rowOff>66675</xdr:rowOff>
    </xdr:from>
    <xdr:to>
      <xdr:col>2</xdr:col>
      <xdr:colOff>1962150</xdr:colOff>
      <xdr:row>14</xdr:row>
      <xdr:rowOff>1428750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</xdr:row>
      <xdr:rowOff>66675</xdr:rowOff>
    </xdr:from>
    <xdr:to>
      <xdr:col>2</xdr:col>
      <xdr:colOff>1962150</xdr:colOff>
      <xdr:row>15</xdr:row>
      <xdr:rowOff>1428750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</xdr:row>
      <xdr:rowOff>66675</xdr:rowOff>
    </xdr:from>
    <xdr:to>
      <xdr:col>2</xdr:col>
      <xdr:colOff>1962150</xdr:colOff>
      <xdr:row>16</xdr:row>
      <xdr:rowOff>1428750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</xdr:row>
      <xdr:rowOff>66675</xdr:rowOff>
    </xdr:from>
    <xdr:to>
      <xdr:col>2</xdr:col>
      <xdr:colOff>1962150</xdr:colOff>
      <xdr:row>17</xdr:row>
      <xdr:rowOff>1428750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</xdr:row>
      <xdr:rowOff>66675</xdr:rowOff>
    </xdr:from>
    <xdr:to>
      <xdr:col>2</xdr:col>
      <xdr:colOff>1962150</xdr:colOff>
      <xdr:row>18</xdr:row>
      <xdr:rowOff>1428750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</xdr:row>
      <xdr:rowOff>66675</xdr:rowOff>
    </xdr:from>
    <xdr:to>
      <xdr:col>2</xdr:col>
      <xdr:colOff>1962150</xdr:colOff>
      <xdr:row>19</xdr:row>
      <xdr:rowOff>1428750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</xdr:row>
      <xdr:rowOff>66675</xdr:rowOff>
    </xdr:from>
    <xdr:to>
      <xdr:col>2</xdr:col>
      <xdr:colOff>1962150</xdr:colOff>
      <xdr:row>20</xdr:row>
      <xdr:rowOff>1428750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</xdr:row>
      <xdr:rowOff>66675</xdr:rowOff>
    </xdr:from>
    <xdr:to>
      <xdr:col>2</xdr:col>
      <xdr:colOff>1962150</xdr:colOff>
      <xdr:row>22</xdr:row>
      <xdr:rowOff>1428750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</xdr:row>
      <xdr:rowOff>66675</xdr:rowOff>
    </xdr:from>
    <xdr:to>
      <xdr:col>2</xdr:col>
      <xdr:colOff>1962150</xdr:colOff>
      <xdr:row>23</xdr:row>
      <xdr:rowOff>1428750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</xdr:row>
      <xdr:rowOff>66675</xdr:rowOff>
    </xdr:from>
    <xdr:to>
      <xdr:col>2</xdr:col>
      <xdr:colOff>1962150</xdr:colOff>
      <xdr:row>26</xdr:row>
      <xdr:rowOff>1428750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</xdr:row>
      <xdr:rowOff>66675</xdr:rowOff>
    </xdr:from>
    <xdr:to>
      <xdr:col>2</xdr:col>
      <xdr:colOff>1962150</xdr:colOff>
      <xdr:row>27</xdr:row>
      <xdr:rowOff>1428750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</xdr:row>
      <xdr:rowOff>66675</xdr:rowOff>
    </xdr:from>
    <xdr:to>
      <xdr:col>2</xdr:col>
      <xdr:colOff>1962150</xdr:colOff>
      <xdr:row>28</xdr:row>
      <xdr:rowOff>1428750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</xdr:row>
      <xdr:rowOff>66675</xdr:rowOff>
    </xdr:from>
    <xdr:to>
      <xdr:col>2</xdr:col>
      <xdr:colOff>1962150</xdr:colOff>
      <xdr:row>29</xdr:row>
      <xdr:rowOff>1428750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</xdr:row>
      <xdr:rowOff>66675</xdr:rowOff>
    </xdr:from>
    <xdr:to>
      <xdr:col>2</xdr:col>
      <xdr:colOff>1962150</xdr:colOff>
      <xdr:row>30</xdr:row>
      <xdr:rowOff>1428750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</xdr:row>
      <xdr:rowOff>66675</xdr:rowOff>
    </xdr:from>
    <xdr:to>
      <xdr:col>2</xdr:col>
      <xdr:colOff>1962150</xdr:colOff>
      <xdr:row>32</xdr:row>
      <xdr:rowOff>1428750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</xdr:row>
      <xdr:rowOff>66675</xdr:rowOff>
    </xdr:from>
    <xdr:to>
      <xdr:col>2</xdr:col>
      <xdr:colOff>1962150</xdr:colOff>
      <xdr:row>33</xdr:row>
      <xdr:rowOff>1428750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</xdr:row>
      <xdr:rowOff>66675</xdr:rowOff>
    </xdr:from>
    <xdr:to>
      <xdr:col>2</xdr:col>
      <xdr:colOff>1962150</xdr:colOff>
      <xdr:row>34</xdr:row>
      <xdr:rowOff>1428750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</xdr:row>
      <xdr:rowOff>66675</xdr:rowOff>
    </xdr:from>
    <xdr:to>
      <xdr:col>2</xdr:col>
      <xdr:colOff>1962150</xdr:colOff>
      <xdr:row>36</xdr:row>
      <xdr:rowOff>1428750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</xdr:row>
      <xdr:rowOff>66675</xdr:rowOff>
    </xdr:from>
    <xdr:to>
      <xdr:col>2</xdr:col>
      <xdr:colOff>1962150</xdr:colOff>
      <xdr:row>37</xdr:row>
      <xdr:rowOff>1428750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</xdr:row>
      <xdr:rowOff>66675</xdr:rowOff>
    </xdr:from>
    <xdr:to>
      <xdr:col>2</xdr:col>
      <xdr:colOff>1962150</xdr:colOff>
      <xdr:row>41</xdr:row>
      <xdr:rowOff>1428750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</xdr:row>
      <xdr:rowOff>66675</xdr:rowOff>
    </xdr:from>
    <xdr:to>
      <xdr:col>2</xdr:col>
      <xdr:colOff>1962150</xdr:colOff>
      <xdr:row>42</xdr:row>
      <xdr:rowOff>1428750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</xdr:row>
      <xdr:rowOff>66675</xdr:rowOff>
    </xdr:from>
    <xdr:to>
      <xdr:col>2</xdr:col>
      <xdr:colOff>1962150</xdr:colOff>
      <xdr:row>43</xdr:row>
      <xdr:rowOff>1428750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</xdr:row>
      <xdr:rowOff>66675</xdr:rowOff>
    </xdr:from>
    <xdr:to>
      <xdr:col>2</xdr:col>
      <xdr:colOff>1962150</xdr:colOff>
      <xdr:row>44</xdr:row>
      <xdr:rowOff>1428750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</xdr:row>
      <xdr:rowOff>66675</xdr:rowOff>
    </xdr:from>
    <xdr:to>
      <xdr:col>2</xdr:col>
      <xdr:colOff>1962150</xdr:colOff>
      <xdr:row>45</xdr:row>
      <xdr:rowOff>1428750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</xdr:row>
      <xdr:rowOff>66675</xdr:rowOff>
    </xdr:from>
    <xdr:to>
      <xdr:col>2</xdr:col>
      <xdr:colOff>1962150</xdr:colOff>
      <xdr:row>46</xdr:row>
      <xdr:rowOff>1428750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</xdr:row>
      <xdr:rowOff>66675</xdr:rowOff>
    </xdr:from>
    <xdr:to>
      <xdr:col>2</xdr:col>
      <xdr:colOff>1962150</xdr:colOff>
      <xdr:row>47</xdr:row>
      <xdr:rowOff>1428750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</xdr:row>
      <xdr:rowOff>66675</xdr:rowOff>
    </xdr:from>
    <xdr:to>
      <xdr:col>2</xdr:col>
      <xdr:colOff>1962150</xdr:colOff>
      <xdr:row>48</xdr:row>
      <xdr:rowOff>1428750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</xdr:row>
      <xdr:rowOff>66675</xdr:rowOff>
    </xdr:from>
    <xdr:to>
      <xdr:col>2</xdr:col>
      <xdr:colOff>1962150</xdr:colOff>
      <xdr:row>49</xdr:row>
      <xdr:rowOff>1428750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</xdr:row>
      <xdr:rowOff>66675</xdr:rowOff>
    </xdr:from>
    <xdr:to>
      <xdr:col>2</xdr:col>
      <xdr:colOff>1962150</xdr:colOff>
      <xdr:row>50</xdr:row>
      <xdr:rowOff>1428750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</xdr:row>
      <xdr:rowOff>66675</xdr:rowOff>
    </xdr:from>
    <xdr:to>
      <xdr:col>2</xdr:col>
      <xdr:colOff>1962150</xdr:colOff>
      <xdr:row>51</xdr:row>
      <xdr:rowOff>1428750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</xdr:row>
      <xdr:rowOff>66675</xdr:rowOff>
    </xdr:from>
    <xdr:to>
      <xdr:col>2</xdr:col>
      <xdr:colOff>1962150</xdr:colOff>
      <xdr:row>52</xdr:row>
      <xdr:rowOff>1428750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</xdr:row>
      <xdr:rowOff>66675</xdr:rowOff>
    </xdr:from>
    <xdr:to>
      <xdr:col>2</xdr:col>
      <xdr:colOff>1962150</xdr:colOff>
      <xdr:row>54</xdr:row>
      <xdr:rowOff>1428750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</xdr:row>
      <xdr:rowOff>66675</xdr:rowOff>
    </xdr:from>
    <xdr:to>
      <xdr:col>2</xdr:col>
      <xdr:colOff>1962150</xdr:colOff>
      <xdr:row>55</xdr:row>
      <xdr:rowOff>1428750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</xdr:row>
      <xdr:rowOff>66675</xdr:rowOff>
    </xdr:from>
    <xdr:to>
      <xdr:col>2</xdr:col>
      <xdr:colOff>1962150</xdr:colOff>
      <xdr:row>56</xdr:row>
      <xdr:rowOff>1428750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</xdr:row>
      <xdr:rowOff>66675</xdr:rowOff>
    </xdr:from>
    <xdr:to>
      <xdr:col>2</xdr:col>
      <xdr:colOff>1962150</xdr:colOff>
      <xdr:row>57</xdr:row>
      <xdr:rowOff>1428750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</xdr:row>
      <xdr:rowOff>66675</xdr:rowOff>
    </xdr:from>
    <xdr:to>
      <xdr:col>2</xdr:col>
      <xdr:colOff>1962150</xdr:colOff>
      <xdr:row>59</xdr:row>
      <xdr:rowOff>1428750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</xdr:row>
      <xdr:rowOff>66675</xdr:rowOff>
    </xdr:from>
    <xdr:to>
      <xdr:col>2</xdr:col>
      <xdr:colOff>1962150</xdr:colOff>
      <xdr:row>62</xdr:row>
      <xdr:rowOff>1428750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</xdr:row>
      <xdr:rowOff>66675</xdr:rowOff>
    </xdr:from>
    <xdr:to>
      <xdr:col>2</xdr:col>
      <xdr:colOff>1962150</xdr:colOff>
      <xdr:row>64</xdr:row>
      <xdr:rowOff>1428750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</xdr:row>
      <xdr:rowOff>66675</xdr:rowOff>
    </xdr:from>
    <xdr:to>
      <xdr:col>2</xdr:col>
      <xdr:colOff>1962150</xdr:colOff>
      <xdr:row>65</xdr:row>
      <xdr:rowOff>1428750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</xdr:row>
      <xdr:rowOff>66675</xdr:rowOff>
    </xdr:from>
    <xdr:to>
      <xdr:col>2</xdr:col>
      <xdr:colOff>1962150</xdr:colOff>
      <xdr:row>66</xdr:row>
      <xdr:rowOff>1428750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</xdr:row>
      <xdr:rowOff>66675</xdr:rowOff>
    </xdr:from>
    <xdr:to>
      <xdr:col>2</xdr:col>
      <xdr:colOff>1962150</xdr:colOff>
      <xdr:row>67</xdr:row>
      <xdr:rowOff>1428750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</xdr:row>
      <xdr:rowOff>66675</xdr:rowOff>
    </xdr:from>
    <xdr:to>
      <xdr:col>2</xdr:col>
      <xdr:colOff>1962150</xdr:colOff>
      <xdr:row>68</xdr:row>
      <xdr:rowOff>1428750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</xdr:row>
      <xdr:rowOff>66675</xdr:rowOff>
    </xdr:from>
    <xdr:to>
      <xdr:col>2</xdr:col>
      <xdr:colOff>1962150</xdr:colOff>
      <xdr:row>69</xdr:row>
      <xdr:rowOff>1428750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</xdr:row>
      <xdr:rowOff>66675</xdr:rowOff>
    </xdr:from>
    <xdr:to>
      <xdr:col>2</xdr:col>
      <xdr:colOff>1962150</xdr:colOff>
      <xdr:row>70</xdr:row>
      <xdr:rowOff>1428750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</xdr:row>
      <xdr:rowOff>66675</xdr:rowOff>
    </xdr:from>
    <xdr:to>
      <xdr:col>2</xdr:col>
      <xdr:colOff>1962150</xdr:colOff>
      <xdr:row>72</xdr:row>
      <xdr:rowOff>1428750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</xdr:row>
      <xdr:rowOff>66675</xdr:rowOff>
    </xdr:from>
    <xdr:to>
      <xdr:col>2</xdr:col>
      <xdr:colOff>1962150</xdr:colOff>
      <xdr:row>73</xdr:row>
      <xdr:rowOff>1428750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</xdr:row>
      <xdr:rowOff>66675</xdr:rowOff>
    </xdr:from>
    <xdr:to>
      <xdr:col>2</xdr:col>
      <xdr:colOff>1962150</xdr:colOff>
      <xdr:row>74</xdr:row>
      <xdr:rowOff>1428750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</xdr:row>
      <xdr:rowOff>66675</xdr:rowOff>
    </xdr:from>
    <xdr:to>
      <xdr:col>2</xdr:col>
      <xdr:colOff>1962150</xdr:colOff>
      <xdr:row>77</xdr:row>
      <xdr:rowOff>1428750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</xdr:row>
      <xdr:rowOff>66675</xdr:rowOff>
    </xdr:from>
    <xdr:to>
      <xdr:col>2</xdr:col>
      <xdr:colOff>1962150</xdr:colOff>
      <xdr:row>78</xdr:row>
      <xdr:rowOff>1428750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</xdr:row>
      <xdr:rowOff>66675</xdr:rowOff>
    </xdr:from>
    <xdr:to>
      <xdr:col>2</xdr:col>
      <xdr:colOff>1962150</xdr:colOff>
      <xdr:row>80</xdr:row>
      <xdr:rowOff>1428750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</xdr:row>
      <xdr:rowOff>66675</xdr:rowOff>
    </xdr:from>
    <xdr:to>
      <xdr:col>2</xdr:col>
      <xdr:colOff>1962150</xdr:colOff>
      <xdr:row>81</xdr:row>
      <xdr:rowOff>1428750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</xdr:row>
      <xdr:rowOff>66675</xdr:rowOff>
    </xdr:from>
    <xdr:to>
      <xdr:col>2</xdr:col>
      <xdr:colOff>1962150</xdr:colOff>
      <xdr:row>83</xdr:row>
      <xdr:rowOff>1428750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</xdr:row>
      <xdr:rowOff>66675</xdr:rowOff>
    </xdr:from>
    <xdr:to>
      <xdr:col>2</xdr:col>
      <xdr:colOff>1962150</xdr:colOff>
      <xdr:row>84</xdr:row>
      <xdr:rowOff>1428750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</xdr:row>
      <xdr:rowOff>66675</xdr:rowOff>
    </xdr:from>
    <xdr:to>
      <xdr:col>2</xdr:col>
      <xdr:colOff>1962150</xdr:colOff>
      <xdr:row>85</xdr:row>
      <xdr:rowOff>1428750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</xdr:row>
      <xdr:rowOff>66675</xdr:rowOff>
    </xdr:from>
    <xdr:to>
      <xdr:col>2</xdr:col>
      <xdr:colOff>1962150</xdr:colOff>
      <xdr:row>86</xdr:row>
      <xdr:rowOff>1428750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</xdr:row>
      <xdr:rowOff>66675</xdr:rowOff>
    </xdr:from>
    <xdr:to>
      <xdr:col>2</xdr:col>
      <xdr:colOff>1962150</xdr:colOff>
      <xdr:row>87</xdr:row>
      <xdr:rowOff>1428750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</xdr:row>
      <xdr:rowOff>66675</xdr:rowOff>
    </xdr:from>
    <xdr:to>
      <xdr:col>2</xdr:col>
      <xdr:colOff>1962150</xdr:colOff>
      <xdr:row>88</xdr:row>
      <xdr:rowOff>1428750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</xdr:row>
      <xdr:rowOff>66675</xdr:rowOff>
    </xdr:from>
    <xdr:to>
      <xdr:col>2</xdr:col>
      <xdr:colOff>1962150</xdr:colOff>
      <xdr:row>89</xdr:row>
      <xdr:rowOff>1428750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</xdr:row>
      <xdr:rowOff>66675</xdr:rowOff>
    </xdr:from>
    <xdr:to>
      <xdr:col>2</xdr:col>
      <xdr:colOff>1962150</xdr:colOff>
      <xdr:row>90</xdr:row>
      <xdr:rowOff>1428750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</xdr:row>
      <xdr:rowOff>66675</xdr:rowOff>
    </xdr:from>
    <xdr:to>
      <xdr:col>2</xdr:col>
      <xdr:colOff>1962150</xdr:colOff>
      <xdr:row>91</xdr:row>
      <xdr:rowOff>1428750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</xdr:row>
      <xdr:rowOff>66675</xdr:rowOff>
    </xdr:from>
    <xdr:to>
      <xdr:col>2</xdr:col>
      <xdr:colOff>1962150</xdr:colOff>
      <xdr:row>92</xdr:row>
      <xdr:rowOff>1428750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</xdr:row>
      <xdr:rowOff>66675</xdr:rowOff>
    </xdr:from>
    <xdr:to>
      <xdr:col>2</xdr:col>
      <xdr:colOff>1962150</xdr:colOff>
      <xdr:row>93</xdr:row>
      <xdr:rowOff>1428750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</xdr:row>
      <xdr:rowOff>66675</xdr:rowOff>
    </xdr:from>
    <xdr:to>
      <xdr:col>2</xdr:col>
      <xdr:colOff>1962150</xdr:colOff>
      <xdr:row>94</xdr:row>
      <xdr:rowOff>1428750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</xdr:row>
      <xdr:rowOff>66675</xdr:rowOff>
    </xdr:from>
    <xdr:to>
      <xdr:col>2</xdr:col>
      <xdr:colOff>1962150</xdr:colOff>
      <xdr:row>95</xdr:row>
      <xdr:rowOff>1428750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</xdr:row>
      <xdr:rowOff>66675</xdr:rowOff>
    </xdr:from>
    <xdr:to>
      <xdr:col>2</xdr:col>
      <xdr:colOff>1962150</xdr:colOff>
      <xdr:row>96</xdr:row>
      <xdr:rowOff>1428750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</xdr:row>
      <xdr:rowOff>66675</xdr:rowOff>
    </xdr:from>
    <xdr:to>
      <xdr:col>2</xdr:col>
      <xdr:colOff>1962150</xdr:colOff>
      <xdr:row>97</xdr:row>
      <xdr:rowOff>1428750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</xdr:row>
      <xdr:rowOff>66675</xdr:rowOff>
    </xdr:from>
    <xdr:to>
      <xdr:col>2</xdr:col>
      <xdr:colOff>1962150</xdr:colOff>
      <xdr:row>98</xdr:row>
      <xdr:rowOff>1428750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</xdr:row>
      <xdr:rowOff>66675</xdr:rowOff>
    </xdr:from>
    <xdr:to>
      <xdr:col>2</xdr:col>
      <xdr:colOff>1962150</xdr:colOff>
      <xdr:row>99</xdr:row>
      <xdr:rowOff>1428750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</xdr:row>
      <xdr:rowOff>66675</xdr:rowOff>
    </xdr:from>
    <xdr:to>
      <xdr:col>2</xdr:col>
      <xdr:colOff>1962150</xdr:colOff>
      <xdr:row>100</xdr:row>
      <xdr:rowOff>1428750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</xdr:row>
      <xdr:rowOff>66675</xdr:rowOff>
    </xdr:from>
    <xdr:to>
      <xdr:col>2</xdr:col>
      <xdr:colOff>1962150</xdr:colOff>
      <xdr:row>101</xdr:row>
      <xdr:rowOff>1428750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</xdr:row>
      <xdr:rowOff>66675</xdr:rowOff>
    </xdr:from>
    <xdr:to>
      <xdr:col>2</xdr:col>
      <xdr:colOff>1962150</xdr:colOff>
      <xdr:row>102</xdr:row>
      <xdr:rowOff>1428750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</xdr:row>
      <xdr:rowOff>66675</xdr:rowOff>
    </xdr:from>
    <xdr:to>
      <xdr:col>2</xdr:col>
      <xdr:colOff>1962150</xdr:colOff>
      <xdr:row>103</xdr:row>
      <xdr:rowOff>1428750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</xdr:row>
      <xdr:rowOff>66675</xdr:rowOff>
    </xdr:from>
    <xdr:to>
      <xdr:col>2</xdr:col>
      <xdr:colOff>1962150</xdr:colOff>
      <xdr:row>104</xdr:row>
      <xdr:rowOff>1428750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</xdr:row>
      <xdr:rowOff>66675</xdr:rowOff>
    </xdr:from>
    <xdr:to>
      <xdr:col>2</xdr:col>
      <xdr:colOff>1962150</xdr:colOff>
      <xdr:row>105</xdr:row>
      <xdr:rowOff>1428750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</xdr:row>
      <xdr:rowOff>66675</xdr:rowOff>
    </xdr:from>
    <xdr:to>
      <xdr:col>2</xdr:col>
      <xdr:colOff>1962150</xdr:colOff>
      <xdr:row>106</xdr:row>
      <xdr:rowOff>1428750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</xdr:row>
      <xdr:rowOff>66675</xdr:rowOff>
    </xdr:from>
    <xdr:to>
      <xdr:col>2</xdr:col>
      <xdr:colOff>1962150</xdr:colOff>
      <xdr:row>107</xdr:row>
      <xdr:rowOff>1428750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</xdr:row>
      <xdr:rowOff>66675</xdr:rowOff>
    </xdr:from>
    <xdr:to>
      <xdr:col>2</xdr:col>
      <xdr:colOff>1962150</xdr:colOff>
      <xdr:row>108</xdr:row>
      <xdr:rowOff>1428750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</xdr:row>
      <xdr:rowOff>66675</xdr:rowOff>
    </xdr:from>
    <xdr:to>
      <xdr:col>2</xdr:col>
      <xdr:colOff>1962150</xdr:colOff>
      <xdr:row>109</xdr:row>
      <xdr:rowOff>1428750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</xdr:row>
      <xdr:rowOff>66675</xdr:rowOff>
    </xdr:from>
    <xdr:to>
      <xdr:col>2</xdr:col>
      <xdr:colOff>1962150</xdr:colOff>
      <xdr:row>110</xdr:row>
      <xdr:rowOff>1428750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</xdr:row>
      <xdr:rowOff>66675</xdr:rowOff>
    </xdr:from>
    <xdr:to>
      <xdr:col>2</xdr:col>
      <xdr:colOff>1962150</xdr:colOff>
      <xdr:row>111</xdr:row>
      <xdr:rowOff>1428750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</xdr:row>
      <xdr:rowOff>66675</xdr:rowOff>
    </xdr:from>
    <xdr:to>
      <xdr:col>2</xdr:col>
      <xdr:colOff>1962150</xdr:colOff>
      <xdr:row>112</xdr:row>
      <xdr:rowOff>1428750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</xdr:row>
      <xdr:rowOff>66675</xdr:rowOff>
    </xdr:from>
    <xdr:to>
      <xdr:col>2</xdr:col>
      <xdr:colOff>1962150</xdr:colOff>
      <xdr:row>113</xdr:row>
      <xdr:rowOff>1428750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</xdr:row>
      <xdr:rowOff>66675</xdr:rowOff>
    </xdr:from>
    <xdr:to>
      <xdr:col>2</xdr:col>
      <xdr:colOff>1962150</xdr:colOff>
      <xdr:row>114</xdr:row>
      <xdr:rowOff>1428750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</xdr:row>
      <xdr:rowOff>66675</xdr:rowOff>
    </xdr:from>
    <xdr:to>
      <xdr:col>2</xdr:col>
      <xdr:colOff>1962150</xdr:colOff>
      <xdr:row>115</xdr:row>
      <xdr:rowOff>1428750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</xdr:row>
      <xdr:rowOff>66675</xdr:rowOff>
    </xdr:from>
    <xdr:to>
      <xdr:col>2</xdr:col>
      <xdr:colOff>1962150</xdr:colOff>
      <xdr:row>116</xdr:row>
      <xdr:rowOff>1428750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</xdr:row>
      <xdr:rowOff>66675</xdr:rowOff>
    </xdr:from>
    <xdr:to>
      <xdr:col>2</xdr:col>
      <xdr:colOff>1962150</xdr:colOff>
      <xdr:row>117</xdr:row>
      <xdr:rowOff>1428750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</xdr:row>
      <xdr:rowOff>66675</xdr:rowOff>
    </xdr:from>
    <xdr:to>
      <xdr:col>2</xdr:col>
      <xdr:colOff>1962150</xdr:colOff>
      <xdr:row>118</xdr:row>
      <xdr:rowOff>1428750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</xdr:row>
      <xdr:rowOff>66675</xdr:rowOff>
    </xdr:from>
    <xdr:to>
      <xdr:col>2</xdr:col>
      <xdr:colOff>1962150</xdr:colOff>
      <xdr:row>120</xdr:row>
      <xdr:rowOff>1428750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</xdr:row>
      <xdr:rowOff>66675</xdr:rowOff>
    </xdr:from>
    <xdr:to>
      <xdr:col>2</xdr:col>
      <xdr:colOff>1962150</xdr:colOff>
      <xdr:row>121</xdr:row>
      <xdr:rowOff>1428750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</xdr:row>
      <xdr:rowOff>66675</xdr:rowOff>
    </xdr:from>
    <xdr:to>
      <xdr:col>2</xdr:col>
      <xdr:colOff>1962150</xdr:colOff>
      <xdr:row>122</xdr:row>
      <xdr:rowOff>1428750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</xdr:row>
      <xdr:rowOff>66675</xdr:rowOff>
    </xdr:from>
    <xdr:to>
      <xdr:col>2</xdr:col>
      <xdr:colOff>1962150</xdr:colOff>
      <xdr:row>123</xdr:row>
      <xdr:rowOff>1428750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</xdr:row>
      <xdr:rowOff>66675</xdr:rowOff>
    </xdr:from>
    <xdr:to>
      <xdr:col>2</xdr:col>
      <xdr:colOff>1962150</xdr:colOff>
      <xdr:row>124</xdr:row>
      <xdr:rowOff>1428750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</xdr:row>
      <xdr:rowOff>66675</xdr:rowOff>
    </xdr:from>
    <xdr:to>
      <xdr:col>2</xdr:col>
      <xdr:colOff>1962150</xdr:colOff>
      <xdr:row>127</xdr:row>
      <xdr:rowOff>1428750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</xdr:row>
      <xdr:rowOff>66675</xdr:rowOff>
    </xdr:from>
    <xdr:to>
      <xdr:col>2</xdr:col>
      <xdr:colOff>1962150</xdr:colOff>
      <xdr:row>128</xdr:row>
      <xdr:rowOff>1428750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</xdr:row>
      <xdr:rowOff>66675</xdr:rowOff>
    </xdr:from>
    <xdr:to>
      <xdr:col>2</xdr:col>
      <xdr:colOff>1962150</xdr:colOff>
      <xdr:row>129</xdr:row>
      <xdr:rowOff>1428750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</xdr:row>
      <xdr:rowOff>66675</xdr:rowOff>
    </xdr:from>
    <xdr:to>
      <xdr:col>2</xdr:col>
      <xdr:colOff>1962150</xdr:colOff>
      <xdr:row>130</xdr:row>
      <xdr:rowOff>1428750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131</xdr:row>
      <xdr:rowOff>66675</xdr:rowOff>
    </xdr:from>
    <xdr:to>
      <xdr:col>2</xdr:col>
      <xdr:colOff>1962150</xdr:colOff>
      <xdr:row>131</xdr:row>
      <xdr:rowOff>1428750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132</xdr:row>
      <xdr:rowOff>66675</xdr:rowOff>
    </xdr:from>
    <xdr:to>
      <xdr:col>2</xdr:col>
      <xdr:colOff>1962150</xdr:colOff>
      <xdr:row>132</xdr:row>
      <xdr:rowOff>1428750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133</xdr:row>
      <xdr:rowOff>66675</xdr:rowOff>
    </xdr:from>
    <xdr:to>
      <xdr:col>2</xdr:col>
      <xdr:colOff>1962150</xdr:colOff>
      <xdr:row>133</xdr:row>
      <xdr:rowOff>1428750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135</xdr:row>
      <xdr:rowOff>66675</xdr:rowOff>
    </xdr:from>
    <xdr:to>
      <xdr:col>2</xdr:col>
      <xdr:colOff>1962150</xdr:colOff>
      <xdr:row>135</xdr:row>
      <xdr:rowOff>1428750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136</xdr:row>
      <xdr:rowOff>66675</xdr:rowOff>
    </xdr:from>
    <xdr:to>
      <xdr:col>2</xdr:col>
      <xdr:colOff>1962150</xdr:colOff>
      <xdr:row>136</xdr:row>
      <xdr:rowOff>1428750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138</xdr:row>
      <xdr:rowOff>66675</xdr:rowOff>
    </xdr:from>
    <xdr:to>
      <xdr:col>2</xdr:col>
      <xdr:colOff>1962150</xdr:colOff>
      <xdr:row>138</xdr:row>
      <xdr:rowOff>1428750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139</xdr:row>
      <xdr:rowOff>66675</xdr:rowOff>
    </xdr:from>
    <xdr:to>
      <xdr:col>2</xdr:col>
      <xdr:colOff>1962150</xdr:colOff>
      <xdr:row>139</xdr:row>
      <xdr:rowOff>1428750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140</xdr:row>
      <xdr:rowOff>66675</xdr:rowOff>
    </xdr:from>
    <xdr:to>
      <xdr:col>2</xdr:col>
      <xdr:colOff>1962150</xdr:colOff>
      <xdr:row>140</xdr:row>
      <xdr:rowOff>1428750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141</xdr:row>
      <xdr:rowOff>66675</xdr:rowOff>
    </xdr:from>
    <xdr:to>
      <xdr:col>2</xdr:col>
      <xdr:colOff>1962150</xdr:colOff>
      <xdr:row>141</xdr:row>
      <xdr:rowOff>1428750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142</xdr:row>
      <xdr:rowOff>66675</xdr:rowOff>
    </xdr:from>
    <xdr:to>
      <xdr:col>2</xdr:col>
      <xdr:colOff>1962150</xdr:colOff>
      <xdr:row>142</xdr:row>
      <xdr:rowOff>1428750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144</xdr:row>
      <xdr:rowOff>66675</xdr:rowOff>
    </xdr:from>
    <xdr:to>
      <xdr:col>2</xdr:col>
      <xdr:colOff>1962150</xdr:colOff>
      <xdr:row>144</xdr:row>
      <xdr:rowOff>1428750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145</xdr:row>
      <xdr:rowOff>66675</xdr:rowOff>
    </xdr:from>
    <xdr:to>
      <xdr:col>2</xdr:col>
      <xdr:colOff>1962150</xdr:colOff>
      <xdr:row>145</xdr:row>
      <xdr:rowOff>1428750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146</xdr:row>
      <xdr:rowOff>66675</xdr:rowOff>
    </xdr:from>
    <xdr:to>
      <xdr:col>2</xdr:col>
      <xdr:colOff>1962150</xdr:colOff>
      <xdr:row>146</xdr:row>
      <xdr:rowOff>1428750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147</xdr:row>
      <xdr:rowOff>66675</xdr:rowOff>
    </xdr:from>
    <xdr:to>
      <xdr:col>2</xdr:col>
      <xdr:colOff>1962150</xdr:colOff>
      <xdr:row>147</xdr:row>
      <xdr:rowOff>1428750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148</xdr:row>
      <xdr:rowOff>66675</xdr:rowOff>
    </xdr:from>
    <xdr:to>
      <xdr:col>2</xdr:col>
      <xdr:colOff>1962150</xdr:colOff>
      <xdr:row>148</xdr:row>
      <xdr:rowOff>1428750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149</xdr:row>
      <xdr:rowOff>66675</xdr:rowOff>
    </xdr:from>
    <xdr:to>
      <xdr:col>2</xdr:col>
      <xdr:colOff>1962150</xdr:colOff>
      <xdr:row>149</xdr:row>
      <xdr:rowOff>1428750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150</xdr:row>
      <xdr:rowOff>66675</xdr:rowOff>
    </xdr:from>
    <xdr:to>
      <xdr:col>2</xdr:col>
      <xdr:colOff>1962150</xdr:colOff>
      <xdr:row>150</xdr:row>
      <xdr:rowOff>1428750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151</xdr:row>
      <xdr:rowOff>66675</xdr:rowOff>
    </xdr:from>
    <xdr:to>
      <xdr:col>2</xdr:col>
      <xdr:colOff>1962150</xdr:colOff>
      <xdr:row>151</xdr:row>
      <xdr:rowOff>1428750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152</xdr:row>
      <xdr:rowOff>66675</xdr:rowOff>
    </xdr:from>
    <xdr:to>
      <xdr:col>2</xdr:col>
      <xdr:colOff>1962150</xdr:colOff>
      <xdr:row>152</xdr:row>
      <xdr:rowOff>1428750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153</xdr:row>
      <xdr:rowOff>66675</xdr:rowOff>
    </xdr:from>
    <xdr:to>
      <xdr:col>2</xdr:col>
      <xdr:colOff>1962150</xdr:colOff>
      <xdr:row>153</xdr:row>
      <xdr:rowOff>1428750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156</xdr:row>
      <xdr:rowOff>66675</xdr:rowOff>
    </xdr:from>
    <xdr:to>
      <xdr:col>2</xdr:col>
      <xdr:colOff>1962150</xdr:colOff>
      <xdr:row>156</xdr:row>
      <xdr:rowOff>1428750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157</xdr:row>
      <xdr:rowOff>66675</xdr:rowOff>
    </xdr:from>
    <xdr:to>
      <xdr:col>2</xdr:col>
      <xdr:colOff>1962150</xdr:colOff>
      <xdr:row>157</xdr:row>
      <xdr:rowOff>1428750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158</xdr:row>
      <xdr:rowOff>66675</xdr:rowOff>
    </xdr:from>
    <xdr:to>
      <xdr:col>2</xdr:col>
      <xdr:colOff>1962150</xdr:colOff>
      <xdr:row>158</xdr:row>
      <xdr:rowOff>1428750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159</xdr:row>
      <xdr:rowOff>66675</xdr:rowOff>
    </xdr:from>
    <xdr:to>
      <xdr:col>2</xdr:col>
      <xdr:colOff>1962150</xdr:colOff>
      <xdr:row>159</xdr:row>
      <xdr:rowOff>1428750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160</xdr:row>
      <xdr:rowOff>66675</xdr:rowOff>
    </xdr:from>
    <xdr:to>
      <xdr:col>2</xdr:col>
      <xdr:colOff>1962150</xdr:colOff>
      <xdr:row>160</xdr:row>
      <xdr:rowOff>1428750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161</xdr:row>
      <xdr:rowOff>66675</xdr:rowOff>
    </xdr:from>
    <xdr:to>
      <xdr:col>2</xdr:col>
      <xdr:colOff>1962150</xdr:colOff>
      <xdr:row>161</xdr:row>
      <xdr:rowOff>1428750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162</xdr:row>
      <xdr:rowOff>66675</xdr:rowOff>
    </xdr:from>
    <xdr:to>
      <xdr:col>2</xdr:col>
      <xdr:colOff>1962150</xdr:colOff>
      <xdr:row>162</xdr:row>
      <xdr:rowOff>1428750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163</xdr:row>
      <xdr:rowOff>66675</xdr:rowOff>
    </xdr:from>
    <xdr:to>
      <xdr:col>2</xdr:col>
      <xdr:colOff>1962150</xdr:colOff>
      <xdr:row>163</xdr:row>
      <xdr:rowOff>1428750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164</xdr:row>
      <xdr:rowOff>66675</xdr:rowOff>
    </xdr:from>
    <xdr:to>
      <xdr:col>2</xdr:col>
      <xdr:colOff>1962150</xdr:colOff>
      <xdr:row>164</xdr:row>
      <xdr:rowOff>1428750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165</xdr:row>
      <xdr:rowOff>66675</xdr:rowOff>
    </xdr:from>
    <xdr:to>
      <xdr:col>2</xdr:col>
      <xdr:colOff>1962150</xdr:colOff>
      <xdr:row>165</xdr:row>
      <xdr:rowOff>1428750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166</xdr:row>
      <xdr:rowOff>66675</xdr:rowOff>
    </xdr:from>
    <xdr:to>
      <xdr:col>2</xdr:col>
      <xdr:colOff>1962150</xdr:colOff>
      <xdr:row>166</xdr:row>
      <xdr:rowOff>1428750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167</xdr:row>
      <xdr:rowOff>66675</xdr:rowOff>
    </xdr:from>
    <xdr:to>
      <xdr:col>2</xdr:col>
      <xdr:colOff>1962150</xdr:colOff>
      <xdr:row>167</xdr:row>
      <xdr:rowOff>1428750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168</xdr:row>
      <xdr:rowOff>66675</xdr:rowOff>
    </xdr:from>
    <xdr:to>
      <xdr:col>2</xdr:col>
      <xdr:colOff>1962150</xdr:colOff>
      <xdr:row>168</xdr:row>
      <xdr:rowOff>1428750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169</xdr:row>
      <xdr:rowOff>66675</xdr:rowOff>
    </xdr:from>
    <xdr:to>
      <xdr:col>2</xdr:col>
      <xdr:colOff>1962150</xdr:colOff>
      <xdr:row>169</xdr:row>
      <xdr:rowOff>1428750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170</xdr:row>
      <xdr:rowOff>66675</xdr:rowOff>
    </xdr:from>
    <xdr:to>
      <xdr:col>2</xdr:col>
      <xdr:colOff>1962150</xdr:colOff>
      <xdr:row>170</xdr:row>
      <xdr:rowOff>1428750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171</xdr:row>
      <xdr:rowOff>66675</xdr:rowOff>
    </xdr:from>
    <xdr:to>
      <xdr:col>2</xdr:col>
      <xdr:colOff>1962150</xdr:colOff>
      <xdr:row>171</xdr:row>
      <xdr:rowOff>1428750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172</xdr:row>
      <xdr:rowOff>66675</xdr:rowOff>
    </xdr:from>
    <xdr:to>
      <xdr:col>2</xdr:col>
      <xdr:colOff>1962150</xdr:colOff>
      <xdr:row>172</xdr:row>
      <xdr:rowOff>1428750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173</xdr:row>
      <xdr:rowOff>66675</xdr:rowOff>
    </xdr:from>
    <xdr:to>
      <xdr:col>2</xdr:col>
      <xdr:colOff>1962150</xdr:colOff>
      <xdr:row>173</xdr:row>
      <xdr:rowOff>1428750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174</xdr:row>
      <xdr:rowOff>66675</xdr:rowOff>
    </xdr:from>
    <xdr:to>
      <xdr:col>2</xdr:col>
      <xdr:colOff>1962150</xdr:colOff>
      <xdr:row>174</xdr:row>
      <xdr:rowOff>1428750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175</xdr:row>
      <xdr:rowOff>66675</xdr:rowOff>
    </xdr:from>
    <xdr:to>
      <xdr:col>2</xdr:col>
      <xdr:colOff>1962150</xdr:colOff>
      <xdr:row>175</xdr:row>
      <xdr:rowOff>1428750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176</xdr:row>
      <xdr:rowOff>66675</xdr:rowOff>
    </xdr:from>
    <xdr:to>
      <xdr:col>2</xdr:col>
      <xdr:colOff>1962150</xdr:colOff>
      <xdr:row>176</xdr:row>
      <xdr:rowOff>1428750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177</xdr:row>
      <xdr:rowOff>66675</xdr:rowOff>
    </xdr:from>
    <xdr:to>
      <xdr:col>2</xdr:col>
      <xdr:colOff>1962150</xdr:colOff>
      <xdr:row>177</xdr:row>
      <xdr:rowOff>1428750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178</xdr:row>
      <xdr:rowOff>66675</xdr:rowOff>
    </xdr:from>
    <xdr:to>
      <xdr:col>2</xdr:col>
      <xdr:colOff>1962150</xdr:colOff>
      <xdr:row>178</xdr:row>
      <xdr:rowOff>1428750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179</xdr:row>
      <xdr:rowOff>66675</xdr:rowOff>
    </xdr:from>
    <xdr:to>
      <xdr:col>2</xdr:col>
      <xdr:colOff>1962150</xdr:colOff>
      <xdr:row>179</xdr:row>
      <xdr:rowOff>1428750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180</xdr:row>
      <xdr:rowOff>66675</xdr:rowOff>
    </xdr:from>
    <xdr:to>
      <xdr:col>2</xdr:col>
      <xdr:colOff>1962150</xdr:colOff>
      <xdr:row>180</xdr:row>
      <xdr:rowOff>1428750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181</xdr:row>
      <xdr:rowOff>66675</xdr:rowOff>
    </xdr:from>
    <xdr:to>
      <xdr:col>2</xdr:col>
      <xdr:colOff>1962150</xdr:colOff>
      <xdr:row>181</xdr:row>
      <xdr:rowOff>1428750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182</xdr:row>
      <xdr:rowOff>66675</xdr:rowOff>
    </xdr:from>
    <xdr:to>
      <xdr:col>2</xdr:col>
      <xdr:colOff>1962150</xdr:colOff>
      <xdr:row>182</xdr:row>
      <xdr:rowOff>1428750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183</xdr:row>
      <xdr:rowOff>66675</xdr:rowOff>
    </xdr:from>
    <xdr:to>
      <xdr:col>2</xdr:col>
      <xdr:colOff>1962150</xdr:colOff>
      <xdr:row>183</xdr:row>
      <xdr:rowOff>1428750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185</xdr:row>
      <xdr:rowOff>66675</xdr:rowOff>
    </xdr:from>
    <xdr:to>
      <xdr:col>2</xdr:col>
      <xdr:colOff>1962150</xdr:colOff>
      <xdr:row>185</xdr:row>
      <xdr:rowOff>1428750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186</xdr:row>
      <xdr:rowOff>66675</xdr:rowOff>
    </xdr:from>
    <xdr:to>
      <xdr:col>2</xdr:col>
      <xdr:colOff>1962150</xdr:colOff>
      <xdr:row>186</xdr:row>
      <xdr:rowOff>1428750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187</xdr:row>
      <xdr:rowOff>66675</xdr:rowOff>
    </xdr:from>
    <xdr:to>
      <xdr:col>2</xdr:col>
      <xdr:colOff>1962150</xdr:colOff>
      <xdr:row>187</xdr:row>
      <xdr:rowOff>1428750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188</xdr:row>
      <xdr:rowOff>66675</xdr:rowOff>
    </xdr:from>
    <xdr:to>
      <xdr:col>2</xdr:col>
      <xdr:colOff>1962150</xdr:colOff>
      <xdr:row>188</xdr:row>
      <xdr:rowOff>1428750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189</xdr:row>
      <xdr:rowOff>66675</xdr:rowOff>
    </xdr:from>
    <xdr:to>
      <xdr:col>2</xdr:col>
      <xdr:colOff>1962150</xdr:colOff>
      <xdr:row>189</xdr:row>
      <xdr:rowOff>1428750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190</xdr:row>
      <xdr:rowOff>66675</xdr:rowOff>
    </xdr:from>
    <xdr:to>
      <xdr:col>2</xdr:col>
      <xdr:colOff>1962150</xdr:colOff>
      <xdr:row>190</xdr:row>
      <xdr:rowOff>1428750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191</xdr:row>
      <xdr:rowOff>66675</xdr:rowOff>
    </xdr:from>
    <xdr:to>
      <xdr:col>2</xdr:col>
      <xdr:colOff>1962150</xdr:colOff>
      <xdr:row>191</xdr:row>
      <xdr:rowOff>1428750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193</xdr:row>
      <xdr:rowOff>66675</xdr:rowOff>
    </xdr:from>
    <xdr:to>
      <xdr:col>2</xdr:col>
      <xdr:colOff>1962150</xdr:colOff>
      <xdr:row>193</xdr:row>
      <xdr:rowOff>1428750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194</xdr:row>
      <xdr:rowOff>66675</xdr:rowOff>
    </xdr:from>
    <xdr:to>
      <xdr:col>2</xdr:col>
      <xdr:colOff>1962150</xdr:colOff>
      <xdr:row>194</xdr:row>
      <xdr:rowOff>1428750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195</xdr:row>
      <xdr:rowOff>66675</xdr:rowOff>
    </xdr:from>
    <xdr:to>
      <xdr:col>2</xdr:col>
      <xdr:colOff>1962150</xdr:colOff>
      <xdr:row>195</xdr:row>
      <xdr:rowOff>1428750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196</xdr:row>
      <xdr:rowOff>66675</xdr:rowOff>
    </xdr:from>
    <xdr:to>
      <xdr:col>2</xdr:col>
      <xdr:colOff>1962150</xdr:colOff>
      <xdr:row>196</xdr:row>
      <xdr:rowOff>1428750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197</xdr:row>
      <xdr:rowOff>66675</xdr:rowOff>
    </xdr:from>
    <xdr:to>
      <xdr:col>2</xdr:col>
      <xdr:colOff>1962150</xdr:colOff>
      <xdr:row>197</xdr:row>
      <xdr:rowOff>1428750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198</xdr:row>
      <xdr:rowOff>66675</xdr:rowOff>
    </xdr:from>
    <xdr:to>
      <xdr:col>2</xdr:col>
      <xdr:colOff>1962150</xdr:colOff>
      <xdr:row>198</xdr:row>
      <xdr:rowOff>1428750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199</xdr:row>
      <xdr:rowOff>66675</xdr:rowOff>
    </xdr:from>
    <xdr:to>
      <xdr:col>2</xdr:col>
      <xdr:colOff>1962150</xdr:colOff>
      <xdr:row>199</xdr:row>
      <xdr:rowOff>1428750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200</xdr:row>
      <xdr:rowOff>66675</xdr:rowOff>
    </xdr:from>
    <xdr:to>
      <xdr:col>2</xdr:col>
      <xdr:colOff>1962150</xdr:colOff>
      <xdr:row>200</xdr:row>
      <xdr:rowOff>1428750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201</xdr:row>
      <xdr:rowOff>66675</xdr:rowOff>
    </xdr:from>
    <xdr:to>
      <xdr:col>2</xdr:col>
      <xdr:colOff>1962150</xdr:colOff>
      <xdr:row>201</xdr:row>
      <xdr:rowOff>1428750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202</xdr:row>
      <xdr:rowOff>66675</xdr:rowOff>
    </xdr:from>
    <xdr:to>
      <xdr:col>2</xdr:col>
      <xdr:colOff>1962150</xdr:colOff>
      <xdr:row>202</xdr:row>
      <xdr:rowOff>1428750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203</xdr:row>
      <xdr:rowOff>66675</xdr:rowOff>
    </xdr:from>
    <xdr:to>
      <xdr:col>2</xdr:col>
      <xdr:colOff>1962150</xdr:colOff>
      <xdr:row>203</xdr:row>
      <xdr:rowOff>1428750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204</xdr:row>
      <xdr:rowOff>66675</xdr:rowOff>
    </xdr:from>
    <xdr:to>
      <xdr:col>2</xdr:col>
      <xdr:colOff>1962150</xdr:colOff>
      <xdr:row>204</xdr:row>
      <xdr:rowOff>1428750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205</xdr:row>
      <xdr:rowOff>66675</xdr:rowOff>
    </xdr:from>
    <xdr:to>
      <xdr:col>2</xdr:col>
      <xdr:colOff>1962150</xdr:colOff>
      <xdr:row>205</xdr:row>
      <xdr:rowOff>1428750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206</xdr:row>
      <xdr:rowOff>66675</xdr:rowOff>
    </xdr:from>
    <xdr:to>
      <xdr:col>2</xdr:col>
      <xdr:colOff>1962150</xdr:colOff>
      <xdr:row>206</xdr:row>
      <xdr:rowOff>1428750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207</xdr:row>
      <xdr:rowOff>66675</xdr:rowOff>
    </xdr:from>
    <xdr:to>
      <xdr:col>2</xdr:col>
      <xdr:colOff>1962150</xdr:colOff>
      <xdr:row>207</xdr:row>
      <xdr:rowOff>1428750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208</xdr:row>
      <xdr:rowOff>66675</xdr:rowOff>
    </xdr:from>
    <xdr:to>
      <xdr:col>2</xdr:col>
      <xdr:colOff>1962150</xdr:colOff>
      <xdr:row>208</xdr:row>
      <xdr:rowOff>1428750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209</xdr:row>
      <xdr:rowOff>66675</xdr:rowOff>
    </xdr:from>
    <xdr:to>
      <xdr:col>2</xdr:col>
      <xdr:colOff>1962150</xdr:colOff>
      <xdr:row>209</xdr:row>
      <xdr:rowOff>1428750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210</xdr:row>
      <xdr:rowOff>66675</xdr:rowOff>
    </xdr:from>
    <xdr:to>
      <xdr:col>2</xdr:col>
      <xdr:colOff>1962150</xdr:colOff>
      <xdr:row>210</xdr:row>
      <xdr:rowOff>1428750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211</xdr:row>
      <xdr:rowOff>66675</xdr:rowOff>
    </xdr:from>
    <xdr:to>
      <xdr:col>2</xdr:col>
      <xdr:colOff>1962150</xdr:colOff>
      <xdr:row>211</xdr:row>
      <xdr:rowOff>1428750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212</xdr:row>
      <xdr:rowOff>66675</xdr:rowOff>
    </xdr:from>
    <xdr:to>
      <xdr:col>2</xdr:col>
      <xdr:colOff>1962150</xdr:colOff>
      <xdr:row>212</xdr:row>
      <xdr:rowOff>1428750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213</xdr:row>
      <xdr:rowOff>66675</xdr:rowOff>
    </xdr:from>
    <xdr:to>
      <xdr:col>2</xdr:col>
      <xdr:colOff>1962150</xdr:colOff>
      <xdr:row>213</xdr:row>
      <xdr:rowOff>1428750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214</xdr:row>
      <xdr:rowOff>66675</xdr:rowOff>
    </xdr:from>
    <xdr:to>
      <xdr:col>2</xdr:col>
      <xdr:colOff>1962150</xdr:colOff>
      <xdr:row>214</xdr:row>
      <xdr:rowOff>1428750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215</xdr:row>
      <xdr:rowOff>66675</xdr:rowOff>
    </xdr:from>
    <xdr:to>
      <xdr:col>2</xdr:col>
      <xdr:colOff>1962150</xdr:colOff>
      <xdr:row>215</xdr:row>
      <xdr:rowOff>1428750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216</xdr:row>
      <xdr:rowOff>66675</xdr:rowOff>
    </xdr:from>
    <xdr:to>
      <xdr:col>2</xdr:col>
      <xdr:colOff>1962150</xdr:colOff>
      <xdr:row>216</xdr:row>
      <xdr:rowOff>1428750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217</xdr:row>
      <xdr:rowOff>66675</xdr:rowOff>
    </xdr:from>
    <xdr:to>
      <xdr:col>2</xdr:col>
      <xdr:colOff>1962150</xdr:colOff>
      <xdr:row>217</xdr:row>
      <xdr:rowOff>1428750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218</xdr:row>
      <xdr:rowOff>66675</xdr:rowOff>
    </xdr:from>
    <xdr:to>
      <xdr:col>2</xdr:col>
      <xdr:colOff>1962150</xdr:colOff>
      <xdr:row>218</xdr:row>
      <xdr:rowOff>1428750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219</xdr:row>
      <xdr:rowOff>66675</xdr:rowOff>
    </xdr:from>
    <xdr:to>
      <xdr:col>2</xdr:col>
      <xdr:colOff>1962150</xdr:colOff>
      <xdr:row>219</xdr:row>
      <xdr:rowOff>1428750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220</xdr:row>
      <xdr:rowOff>66675</xdr:rowOff>
    </xdr:from>
    <xdr:to>
      <xdr:col>2</xdr:col>
      <xdr:colOff>1962150</xdr:colOff>
      <xdr:row>220</xdr:row>
      <xdr:rowOff>1428750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221</xdr:row>
      <xdr:rowOff>66675</xdr:rowOff>
    </xdr:from>
    <xdr:to>
      <xdr:col>2</xdr:col>
      <xdr:colOff>1962150</xdr:colOff>
      <xdr:row>221</xdr:row>
      <xdr:rowOff>1428750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222</xdr:row>
      <xdr:rowOff>66675</xdr:rowOff>
    </xdr:from>
    <xdr:to>
      <xdr:col>2</xdr:col>
      <xdr:colOff>1962150</xdr:colOff>
      <xdr:row>222</xdr:row>
      <xdr:rowOff>1428750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223</xdr:row>
      <xdr:rowOff>66675</xdr:rowOff>
    </xdr:from>
    <xdr:to>
      <xdr:col>2</xdr:col>
      <xdr:colOff>1962150</xdr:colOff>
      <xdr:row>223</xdr:row>
      <xdr:rowOff>1428750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224</xdr:row>
      <xdr:rowOff>66675</xdr:rowOff>
    </xdr:from>
    <xdr:to>
      <xdr:col>2</xdr:col>
      <xdr:colOff>1962150</xdr:colOff>
      <xdr:row>224</xdr:row>
      <xdr:rowOff>1428750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225</xdr:row>
      <xdr:rowOff>66675</xdr:rowOff>
    </xdr:from>
    <xdr:to>
      <xdr:col>2</xdr:col>
      <xdr:colOff>1962150</xdr:colOff>
      <xdr:row>225</xdr:row>
      <xdr:rowOff>1428750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226</xdr:row>
      <xdr:rowOff>66675</xdr:rowOff>
    </xdr:from>
    <xdr:to>
      <xdr:col>2</xdr:col>
      <xdr:colOff>1962150</xdr:colOff>
      <xdr:row>226</xdr:row>
      <xdr:rowOff>1428750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227</xdr:row>
      <xdr:rowOff>66675</xdr:rowOff>
    </xdr:from>
    <xdr:to>
      <xdr:col>2</xdr:col>
      <xdr:colOff>1962150</xdr:colOff>
      <xdr:row>227</xdr:row>
      <xdr:rowOff>1428750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228</xdr:row>
      <xdr:rowOff>66675</xdr:rowOff>
    </xdr:from>
    <xdr:to>
      <xdr:col>2</xdr:col>
      <xdr:colOff>1962150</xdr:colOff>
      <xdr:row>228</xdr:row>
      <xdr:rowOff>1428750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229</xdr:row>
      <xdr:rowOff>66675</xdr:rowOff>
    </xdr:from>
    <xdr:to>
      <xdr:col>2</xdr:col>
      <xdr:colOff>1962150</xdr:colOff>
      <xdr:row>229</xdr:row>
      <xdr:rowOff>1428750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232</xdr:row>
      <xdr:rowOff>66675</xdr:rowOff>
    </xdr:from>
    <xdr:to>
      <xdr:col>2</xdr:col>
      <xdr:colOff>1962150</xdr:colOff>
      <xdr:row>232</xdr:row>
      <xdr:rowOff>1428750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233</xdr:row>
      <xdr:rowOff>66675</xdr:rowOff>
    </xdr:from>
    <xdr:to>
      <xdr:col>2</xdr:col>
      <xdr:colOff>1962150</xdr:colOff>
      <xdr:row>233</xdr:row>
      <xdr:rowOff>1428750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234</xdr:row>
      <xdr:rowOff>66675</xdr:rowOff>
    </xdr:from>
    <xdr:to>
      <xdr:col>2</xdr:col>
      <xdr:colOff>1962150</xdr:colOff>
      <xdr:row>234</xdr:row>
      <xdr:rowOff>1428750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235</xdr:row>
      <xdr:rowOff>66675</xdr:rowOff>
    </xdr:from>
    <xdr:to>
      <xdr:col>2</xdr:col>
      <xdr:colOff>1962150</xdr:colOff>
      <xdr:row>235</xdr:row>
      <xdr:rowOff>1428750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236</xdr:row>
      <xdr:rowOff>66675</xdr:rowOff>
    </xdr:from>
    <xdr:to>
      <xdr:col>2</xdr:col>
      <xdr:colOff>1962150</xdr:colOff>
      <xdr:row>236</xdr:row>
      <xdr:rowOff>1428750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237</xdr:row>
      <xdr:rowOff>66675</xdr:rowOff>
    </xdr:from>
    <xdr:to>
      <xdr:col>2</xdr:col>
      <xdr:colOff>1962150</xdr:colOff>
      <xdr:row>237</xdr:row>
      <xdr:rowOff>1428750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238</xdr:row>
      <xdr:rowOff>66675</xdr:rowOff>
    </xdr:from>
    <xdr:to>
      <xdr:col>2</xdr:col>
      <xdr:colOff>1962150</xdr:colOff>
      <xdr:row>238</xdr:row>
      <xdr:rowOff>1428750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239</xdr:row>
      <xdr:rowOff>66675</xdr:rowOff>
    </xdr:from>
    <xdr:to>
      <xdr:col>2</xdr:col>
      <xdr:colOff>1962150</xdr:colOff>
      <xdr:row>239</xdr:row>
      <xdr:rowOff>1428750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240</xdr:row>
      <xdr:rowOff>66675</xdr:rowOff>
    </xdr:from>
    <xdr:to>
      <xdr:col>2</xdr:col>
      <xdr:colOff>1962150</xdr:colOff>
      <xdr:row>240</xdr:row>
      <xdr:rowOff>1428750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241</xdr:row>
      <xdr:rowOff>66675</xdr:rowOff>
    </xdr:from>
    <xdr:to>
      <xdr:col>2</xdr:col>
      <xdr:colOff>1962150</xdr:colOff>
      <xdr:row>241</xdr:row>
      <xdr:rowOff>1428750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242</xdr:row>
      <xdr:rowOff>66675</xdr:rowOff>
    </xdr:from>
    <xdr:to>
      <xdr:col>2</xdr:col>
      <xdr:colOff>1962150</xdr:colOff>
      <xdr:row>242</xdr:row>
      <xdr:rowOff>1428750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243</xdr:row>
      <xdr:rowOff>66675</xdr:rowOff>
    </xdr:from>
    <xdr:to>
      <xdr:col>2</xdr:col>
      <xdr:colOff>1962150</xdr:colOff>
      <xdr:row>243</xdr:row>
      <xdr:rowOff>1428750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244</xdr:row>
      <xdr:rowOff>66675</xdr:rowOff>
    </xdr:from>
    <xdr:to>
      <xdr:col>2</xdr:col>
      <xdr:colOff>1962150</xdr:colOff>
      <xdr:row>244</xdr:row>
      <xdr:rowOff>1428750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245</xdr:row>
      <xdr:rowOff>66675</xdr:rowOff>
    </xdr:from>
    <xdr:to>
      <xdr:col>2</xdr:col>
      <xdr:colOff>1962150</xdr:colOff>
      <xdr:row>245</xdr:row>
      <xdr:rowOff>1428750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246</xdr:row>
      <xdr:rowOff>66675</xdr:rowOff>
    </xdr:from>
    <xdr:to>
      <xdr:col>2</xdr:col>
      <xdr:colOff>1962150</xdr:colOff>
      <xdr:row>246</xdr:row>
      <xdr:rowOff>1428750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247</xdr:row>
      <xdr:rowOff>66675</xdr:rowOff>
    </xdr:from>
    <xdr:to>
      <xdr:col>2</xdr:col>
      <xdr:colOff>1962150</xdr:colOff>
      <xdr:row>247</xdr:row>
      <xdr:rowOff>1428750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248</xdr:row>
      <xdr:rowOff>66675</xdr:rowOff>
    </xdr:from>
    <xdr:to>
      <xdr:col>2</xdr:col>
      <xdr:colOff>1962150</xdr:colOff>
      <xdr:row>248</xdr:row>
      <xdr:rowOff>1428750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250</xdr:row>
      <xdr:rowOff>66675</xdr:rowOff>
    </xdr:from>
    <xdr:to>
      <xdr:col>2</xdr:col>
      <xdr:colOff>1962150</xdr:colOff>
      <xdr:row>250</xdr:row>
      <xdr:rowOff>1428750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251</xdr:row>
      <xdr:rowOff>66675</xdr:rowOff>
    </xdr:from>
    <xdr:to>
      <xdr:col>2</xdr:col>
      <xdr:colOff>1962150</xdr:colOff>
      <xdr:row>251</xdr:row>
      <xdr:rowOff>1428750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252</xdr:row>
      <xdr:rowOff>66675</xdr:rowOff>
    </xdr:from>
    <xdr:to>
      <xdr:col>2</xdr:col>
      <xdr:colOff>1962150</xdr:colOff>
      <xdr:row>252</xdr:row>
      <xdr:rowOff>1428750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253</xdr:row>
      <xdr:rowOff>66675</xdr:rowOff>
    </xdr:from>
    <xdr:to>
      <xdr:col>2</xdr:col>
      <xdr:colOff>1962150</xdr:colOff>
      <xdr:row>253</xdr:row>
      <xdr:rowOff>1428750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254</xdr:row>
      <xdr:rowOff>66675</xdr:rowOff>
    </xdr:from>
    <xdr:to>
      <xdr:col>2</xdr:col>
      <xdr:colOff>1962150</xdr:colOff>
      <xdr:row>254</xdr:row>
      <xdr:rowOff>1428750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255</xdr:row>
      <xdr:rowOff>66675</xdr:rowOff>
    </xdr:from>
    <xdr:to>
      <xdr:col>2</xdr:col>
      <xdr:colOff>1962150</xdr:colOff>
      <xdr:row>255</xdr:row>
      <xdr:rowOff>1428750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256</xdr:row>
      <xdr:rowOff>66675</xdr:rowOff>
    </xdr:from>
    <xdr:to>
      <xdr:col>2</xdr:col>
      <xdr:colOff>1962150</xdr:colOff>
      <xdr:row>256</xdr:row>
      <xdr:rowOff>1428750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257</xdr:row>
      <xdr:rowOff>66675</xdr:rowOff>
    </xdr:from>
    <xdr:to>
      <xdr:col>2</xdr:col>
      <xdr:colOff>1962150</xdr:colOff>
      <xdr:row>257</xdr:row>
      <xdr:rowOff>1428750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258</xdr:row>
      <xdr:rowOff>66675</xdr:rowOff>
    </xdr:from>
    <xdr:to>
      <xdr:col>2</xdr:col>
      <xdr:colOff>1962150</xdr:colOff>
      <xdr:row>258</xdr:row>
      <xdr:rowOff>1428750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259</xdr:row>
      <xdr:rowOff>66675</xdr:rowOff>
    </xdr:from>
    <xdr:to>
      <xdr:col>2</xdr:col>
      <xdr:colOff>1962150</xdr:colOff>
      <xdr:row>259</xdr:row>
      <xdr:rowOff>1428750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260</xdr:row>
      <xdr:rowOff>66675</xdr:rowOff>
    </xdr:from>
    <xdr:to>
      <xdr:col>2</xdr:col>
      <xdr:colOff>1962150</xdr:colOff>
      <xdr:row>260</xdr:row>
      <xdr:rowOff>1428750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261</xdr:row>
      <xdr:rowOff>66675</xdr:rowOff>
    </xdr:from>
    <xdr:to>
      <xdr:col>2</xdr:col>
      <xdr:colOff>1962150</xdr:colOff>
      <xdr:row>261</xdr:row>
      <xdr:rowOff>1428750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262</xdr:row>
      <xdr:rowOff>66675</xdr:rowOff>
    </xdr:from>
    <xdr:to>
      <xdr:col>2</xdr:col>
      <xdr:colOff>1962150</xdr:colOff>
      <xdr:row>262</xdr:row>
      <xdr:rowOff>1428750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263</xdr:row>
      <xdr:rowOff>66675</xdr:rowOff>
    </xdr:from>
    <xdr:to>
      <xdr:col>2</xdr:col>
      <xdr:colOff>1962150</xdr:colOff>
      <xdr:row>263</xdr:row>
      <xdr:rowOff>1428750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264</xdr:row>
      <xdr:rowOff>66675</xdr:rowOff>
    </xdr:from>
    <xdr:to>
      <xdr:col>2</xdr:col>
      <xdr:colOff>1962150</xdr:colOff>
      <xdr:row>264</xdr:row>
      <xdr:rowOff>1428750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265</xdr:row>
      <xdr:rowOff>66675</xdr:rowOff>
    </xdr:from>
    <xdr:to>
      <xdr:col>2</xdr:col>
      <xdr:colOff>1962150</xdr:colOff>
      <xdr:row>265</xdr:row>
      <xdr:rowOff>1428750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266</xdr:row>
      <xdr:rowOff>66675</xdr:rowOff>
    </xdr:from>
    <xdr:to>
      <xdr:col>2</xdr:col>
      <xdr:colOff>1962150</xdr:colOff>
      <xdr:row>266</xdr:row>
      <xdr:rowOff>1428750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267</xdr:row>
      <xdr:rowOff>66675</xdr:rowOff>
    </xdr:from>
    <xdr:to>
      <xdr:col>2</xdr:col>
      <xdr:colOff>1962150</xdr:colOff>
      <xdr:row>267</xdr:row>
      <xdr:rowOff>1428750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268</xdr:row>
      <xdr:rowOff>66675</xdr:rowOff>
    </xdr:from>
    <xdr:to>
      <xdr:col>2</xdr:col>
      <xdr:colOff>1962150</xdr:colOff>
      <xdr:row>268</xdr:row>
      <xdr:rowOff>1428750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269</xdr:row>
      <xdr:rowOff>66675</xdr:rowOff>
    </xdr:from>
    <xdr:to>
      <xdr:col>2</xdr:col>
      <xdr:colOff>1962150</xdr:colOff>
      <xdr:row>269</xdr:row>
      <xdr:rowOff>1428750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270</xdr:row>
      <xdr:rowOff>66675</xdr:rowOff>
    </xdr:from>
    <xdr:to>
      <xdr:col>2</xdr:col>
      <xdr:colOff>1962150</xdr:colOff>
      <xdr:row>270</xdr:row>
      <xdr:rowOff>1428750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271</xdr:row>
      <xdr:rowOff>66675</xdr:rowOff>
    </xdr:from>
    <xdr:to>
      <xdr:col>2</xdr:col>
      <xdr:colOff>1962150</xdr:colOff>
      <xdr:row>271</xdr:row>
      <xdr:rowOff>1428750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272</xdr:row>
      <xdr:rowOff>66675</xdr:rowOff>
    </xdr:from>
    <xdr:to>
      <xdr:col>2</xdr:col>
      <xdr:colOff>1962150</xdr:colOff>
      <xdr:row>272</xdr:row>
      <xdr:rowOff>1428750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273</xdr:row>
      <xdr:rowOff>66675</xdr:rowOff>
    </xdr:from>
    <xdr:to>
      <xdr:col>2</xdr:col>
      <xdr:colOff>1962150</xdr:colOff>
      <xdr:row>273</xdr:row>
      <xdr:rowOff>1428750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274</xdr:row>
      <xdr:rowOff>66675</xdr:rowOff>
    </xdr:from>
    <xdr:to>
      <xdr:col>2</xdr:col>
      <xdr:colOff>1962150</xdr:colOff>
      <xdr:row>274</xdr:row>
      <xdr:rowOff>1428750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275</xdr:row>
      <xdr:rowOff>66675</xdr:rowOff>
    </xdr:from>
    <xdr:to>
      <xdr:col>2</xdr:col>
      <xdr:colOff>1962150</xdr:colOff>
      <xdr:row>275</xdr:row>
      <xdr:rowOff>1428750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276</xdr:row>
      <xdr:rowOff>66675</xdr:rowOff>
    </xdr:from>
    <xdr:to>
      <xdr:col>2</xdr:col>
      <xdr:colOff>1962150</xdr:colOff>
      <xdr:row>276</xdr:row>
      <xdr:rowOff>1428750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277</xdr:row>
      <xdr:rowOff>66675</xdr:rowOff>
    </xdr:from>
    <xdr:to>
      <xdr:col>2</xdr:col>
      <xdr:colOff>1962150</xdr:colOff>
      <xdr:row>277</xdr:row>
      <xdr:rowOff>1428750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279</xdr:row>
      <xdr:rowOff>66675</xdr:rowOff>
    </xdr:from>
    <xdr:to>
      <xdr:col>2</xdr:col>
      <xdr:colOff>1962150</xdr:colOff>
      <xdr:row>279</xdr:row>
      <xdr:rowOff>1428750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281</xdr:row>
      <xdr:rowOff>66675</xdr:rowOff>
    </xdr:from>
    <xdr:to>
      <xdr:col>2</xdr:col>
      <xdr:colOff>1962150</xdr:colOff>
      <xdr:row>281</xdr:row>
      <xdr:rowOff>1428750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282</xdr:row>
      <xdr:rowOff>66675</xdr:rowOff>
    </xdr:from>
    <xdr:to>
      <xdr:col>2</xdr:col>
      <xdr:colOff>1962150</xdr:colOff>
      <xdr:row>282</xdr:row>
      <xdr:rowOff>1428750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283</xdr:row>
      <xdr:rowOff>66675</xdr:rowOff>
    </xdr:from>
    <xdr:to>
      <xdr:col>2</xdr:col>
      <xdr:colOff>1962150</xdr:colOff>
      <xdr:row>283</xdr:row>
      <xdr:rowOff>1428750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284</xdr:row>
      <xdr:rowOff>66675</xdr:rowOff>
    </xdr:from>
    <xdr:to>
      <xdr:col>2</xdr:col>
      <xdr:colOff>1962150</xdr:colOff>
      <xdr:row>284</xdr:row>
      <xdr:rowOff>1428750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285</xdr:row>
      <xdr:rowOff>66675</xdr:rowOff>
    </xdr:from>
    <xdr:to>
      <xdr:col>2</xdr:col>
      <xdr:colOff>1962150</xdr:colOff>
      <xdr:row>285</xdr:row>
      <xdr:rowOff>1428750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286</xdr:row>
      <xdr:rowOff>66675</xdr:rowOff>
    </xdr:from>
    <xdr:to>
      <xdr:col>2</xdr:col>
      <xdr:colOff>1962150</xdr:colOff>
      <xdr:row>286</xdr:row>
      <xdr:rowOff>1428750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287</xdr:row>
      <xdr:rowOff>66675</xdr:rowOff>
    </xdr:from>
    <xdr:to>
      <xdr:col>2</xdr:col>
      <xdr:colOff>1962150</xdr:colOff>
      <xdr:row>287</xdr:row>
      <xdr:rowOff>1428750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288</xdr:row>
      <xdr:rowOff>66675</xdr:rowOff>
    </xdr:from>
    <xdr:to>
      <xdr:col>2</xdr:col>
      <xdr:colOff>1962150</xdr:colOff>
      <xdr:row>288</xdr:row>
      <xdr:rowOff>1428750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289</xdr:row>
      <xdr:rowOff>66675</xdr:rowOff>
    </xdr:from>
    <xdr:to>
      <xdr:col>2</xdr:col>
      <xdr:colOff>1962150</xdr:colOff>
      <xdr:row>289</xdr:row>
      <xdr:rowOff>1428750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290</xdr:row>
      <xdr:rowOff>66675</xdr:rowOff>
    </xdr:from>
    <xdr:to>
      <xdr:col>2</xdr:col>
      <xdr:colOff>1962150</xdr:colOff>
      <xdr:row>290</xdr:row>
      <xdr:rowOff>1428750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291</xdr:row>
      <xdr:rowOff>66675</xdr:rowOff>
    </xdr:from>
    <xdr:to>
      <xdr:col>2</xdr:col>
      <xdr:colOff>1962150</xdr:colOff>
      <xdr:row>291</xdr:row>
      <xdr:rowOff>1428750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292</xdr:row>
      <xdr:rowOff>66675</xdr:rowOff>
    </xdr:from>
    <xdr:to>
      <xdr:col>2</xdr:col>
      <xdr:colOff>1962150</xdr:colOff>
      <xdr:row>292</xdr:row>
      <xdr:rowOff>1428750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293</xdr:row>
      <xdr:rowOff>66675</xdr:rowOff>
    </xdr:from>
    <xdr:to>
      <xdr:col>2</xdr:col>
      <xdr:colOff>1962150</xdr:colOff>
      <xdr:row>293</xdr:row>
      <xdr:rowOff>1428750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294</xdr:row>
      <xdr:rowOff>66675</xdr:rowOff>
    </xdr:from>
    <xdr:to>
      <xdr:col>2</xdr:col>
      <xdr:colOff>1962150</xdr:colOff>
      <xdr:row>294</xdr:row>
      <xdr:rowOff>1428750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296</xdr:row>
      <xdr:rowOff>66675</xdr:rowOff>
    </xdr:from>
    <xdr:to>
      <xdr:col>2</xdr:col>
      <xdr:colOff>1962150</xdr:colOff>
      <xdr:row>296</xdr:row>
      <xdr:rowOff>1428750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297</xdr:row>
      <xdr:rowOff>66675</xdr:rowOff>
    </xdr:from>
    <xdr:to>
      <xdr:col>2</xdr:col>
      <xdr:colOff>1962150</xdr:colOff>
      <xdr:row>297</xdr:row>
      <xdr:rowOff>1428750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298</xdr:row>
      <xdr:rowOff>66675</xdr:rowOff>
    </xdr:from>
    <xdr:to>
      <xdr:col>2</xdr:col>
      <xdr:colOff>1962150</xdr:colOff>
      <xdr:row>298</xdr:row>
      <xdr:rowOff>1428750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299</xdr:row>
      <xdr:rowOff>66675</xdr:rowOff>
    </xdr:from>
    <xdr:to>
      <xdr:col>2</xdr:col>
      <xdr:colOff>1962150</xdr:colOff>
      <xdr:row>299</xdr:row>
      <xdr:rowOff>1428750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300</xdr:row>
      <xdr:rowOff>66675</xdr:rowOff>
    </xdr:from>
    <xdr:to>
      <xdr:col>2</xdr:col>
      <xdr:colOff>1962150</xdr:colOff>
      <xdr:row>300</xdr:row>
      <xdr:rowOff>1428750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302</xdr:row>
      <xdr:rowOff>66675</xdr:rowOff>
    </xdr:from>
    <xdr:to>
      <xdr:col>2</xdr:col>
      <xdr:colOff>1962150</xdr:colOff>
      <xdr:row>302</xdr:row>
      <xdr:rowOff>1428750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303</xdr:row>
      <xdr:rowOff>66675</xdr:rowOff>
    </xdr:from>
    <xdr:to>
      <xdr:col>2</xdr:col>
      <xdr:colOff>1962150</xdr:colOff>
      <xdr:row>303</xdr:row>
      <xdr:rowOff>1428750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304</xdr:row>
      <xdr:rowOff>66675</xdr:rowOff>
    </xdr:from>
    <xdr:to>
      <xdr:col>2</xdr:col>
      <xdr:colOff>1962150</xdr:colOff>
      <xdr:row>304</xdr:row>
      <xdr:rowOff>1428750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305</xdr:row>
      <xdr:rowOff>66675</xdr:rowOff>
    </xdr:from>
    <xdr:to>
      <xdr:col>2</xdr:col>
      <xdr:colOff>1962150</xdr:colOff>
      <xdr:row>305</xdr:row>
      <xdr:rowOff>1428750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306</xdr:row>
      <xdr:rowOff>66675</xdr:rowOff>
    </xdr:from>
    <xdr:to>
      <xdr:col>2</xdr:col>
      <xdr:colOff>1962150</xdr:colOff>
      <xdr:row>306</xdr:row>
      <xdr:rowOff>1428750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307</xdr:row>
      <xdr:rowOff>66675</xdr:rowOff>
    </xdr:from>
    <xdr:to>
      <xdr:col>2</xdr:col>
      <xdr:colOff>1962150</xdr:colOff>
      <xdr:row>307</xdr:row>
      <xdr:rowOff>1428750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309</xdr:row>
      <xdr:rowOff>66675</xdr:rowOff>
    </xdr:from>
    <xdr:to>
      <xdr:col>2</xdr:col>
      <xdr:colOff>1962150</xdr:colOff>
      <xdr:row>309</xdr:row>
      <xdr:rowOff>1428750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310</xdr:row>
      <xdr:rowOff>66675</xdr:rowOff>
    </xdr:from>
    <xdr:to>
      <xdr:col>2</xdr:col>
      <xdr:colOff>1962150</xdr:colOff>
      <xdr:row>310</xdr:row>
      <xdr:rowOff>1428750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311</xdr:row>
      <xdr:rowOff>66675</xdr:rowOff>
    </xdr:from>
    <xdr:to>
      <xdr:col>2</xdr:col>
      <xdr:colOff>1962150</xdr:colOff>
      <xdr:row>311</xdr:row>
      <xdr:rowOff>1428750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312</xdr:row>
      <xdr:rowOff>66675</xdr:rowOff>
    </xdr:from>
    <xdr:to>
      <xdr:col>2</xdr:col>
      <xdr:colOff>1962150</xdr:colOff>
      <xdr:row>312</xdr:row>
      <xdr:rowOff>1428750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313</xdr:row>
      <xdr:rowOff>66675</xdr:rowOff>
    </xdr:from>
    <xdr:to>
      <xdr:col>2</xdr:col>
      <xdr:colOff>1962150</xdr:colOff>
      <xdr:row>313</xdr:row>
      <xdr:rowOff>1428750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314</xdr:row>
      <xdr:rowOff>66675</xdr:rowOff>
    </xdr:from>
    <xdr:to>
      <xdr:col>2</xdr:col>
      <xdr:colOff>1962150</xdr:colOff>
      <xdr:row>314</xdr:row>
      <xdr:rowOff>1428750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316</xdr:row>
      <xdr:rowOff>66675</xdr:rowOff>
    </xdr:from>
    <xdr:to>
      <xdr:col>2</xdr:col>
      <xdr:colOff>1962150</xdr:colOff>
      <xdr:row>316</xdr:row>
      <xdr:rowOff>1428750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317</xdr:row>
      <xdr:rowOff>66675</xdr:rowOff>
    </xdr:from>
    <xdr:to>
      <xdr:col>2</xdr:col>
      <xdr:colOff>1962150</xdr:colOff>
      <xdr:row>317</xdr:row>
      <xdr:rowOff>1428750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318</xdr:row>
      <xdr:rowOff>66675</xdr:rowOff>
    </xdr:from>
    <xdr:to>
      <xdr:col>2</xdr:col>
      <xdr:colOff>1962150</xdr:colOff>
      <xdr:row>318</xdr:row>
      <xdr:rowOff>1428750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319</xdr:row>
      <xdr:rowOff>66675</xdr:rowOff>
    </xdr:from>
    <xdr:to>
      <xdr:col>2</xdr:col>
      <xdr:colOff>1962150</xdr:colOff>
      <xdr:row>319</xdr:row>
      <xdr:rowOff>1428750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320</xdr:row>
      <xdr:rowOff>66675</xdr:rowOff>
    </xdr:from>
    <xdr:to>
      <xdr:col>2</xdr:col>
      <xdr:colOff>1962150</xdr:colOff>
      <xdr:row>320</xdr:row>
      <xdr:rowOff>1428750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321</xdr:row>
      <xdr:rowOff>66675</xdr:rowOff>
    </xdr:from>
    <xdr:to>
      <xdr:col>2</xdr:col>
      <xdr:colOff>1962150</xdr:colOff>
      <xdr:row>321</xdr:row>
      <xdr:rowOff>1428750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322</xdr:row>
      <xdr:rowOff>66675</xdr:rowOff>
    </xdr:from>
    <xdr:to>
      <xdr:col>2</xdr:col>
      <xdr:colOff>1962150</xdr:colOff>
      <xdr:row>322</xdr:row>
      <xdr:rowOff>1428750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323</xdr:row>
      <xdr:rowOff>66675</xdr:rowOff>
    </xdr:from>
    <xdr:to>
      <xdr:col>2</xdr:col>
      <xdr:colOff>1962150</xdr:colOff>
      <xdr:row>323</xdr:row>
      <xdr:rowOff>1428750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325</xdr:row>
      <xdr:rowOff>66675</xdr:rowOff>
    </xdr:from>
    <xdr:to>
      <xdr:col>2</xdr:col>
      <xdr:colOff>1962150</xdr:colOff>
      <xdr:row>325</xdr:row>
      <xdr:rowOff>1428750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326</xdr:row>
      <xdr:rowOff>66675</xdr:rowOff>
    </xdr:from>
    <xdr:to>
      <xdr:col>2</xdr:col>
      <xdr:colOff>1962150</xdr:colOff>
      <xdr:row>326</xdr:row>
      <xdr:rowOff>1428750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328</xdr:row>
      <xdr:rowOff>66675</xdr:rowOff>
    </xdr:from>
    <xdr:to>
      <xdr:col>2</xdr:col>
      <xdr:colOff>1962150</xdr:colOff>
      <xdr:row>328</xdr:row>
      <xdr:rowOff>1428750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329</xdr:row>
      <xdr:rowOff>66675</xdr:rowOff>
    </xdr:from>
    <xdr:to>
      <xdr:col>2</xdr:col>
      <xdr:colOff>1962150</xdr:colOff>
      <xdr:row>329</xdr:row>
      <xdr:rowOff>1428750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330</xdr:row>
      <xdr:rowOff>66675</xdr:rowOff>
    </xdr:from>
    <xdr:to>
      <xdr:col>2</xdr:col>
      <xdr:colOff>1962150</xdr:colOff>
      <xdr:row>330</xdr:row>
      <xdr:rowOff>1428750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331</xdr:row>
      <xdr:rowOff>66675</xdr:rowOff>
    </xdr:from>
    <xdr:to>
      <xdr:col>2</xdr:col>
      <xdr:colOff>1962150</xdr:colOff>
      <xdr:row>331</xdr:row>
      <xdr:rowOff>1428750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332</xdr:row>
      <xdr:rowOff>66675</xdr:rowOff>
    </xdr:from>
    <xdr:to>
      <xdr:col>2</xdr:col>
      <xdr:colOff>1962150</xdr:colOff>
      <xdr:row>332</xdr:row>
      <xdr:rowOff>1428750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333</xdr:row>
      <xdr:rowOff>66675</xdr:rowOff>
    </xdr:from>
    <xdr:to>
      <xdr:col>2</xdr:col>
      <xdr:colOff>1962150</xdr:colOff>
      <xdr:row>333</xdr:row>
      <xdr:rowOff>1428750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334</xdr:row>
      <xdr:rowOff>66675</xdr:rowOff>
    </xdr:from>
    <xdr:to>
      <xdr:col>2</xdr:col>
      <xdr:colOff>1962150</xdr:colOff>
      <xdr:row>334</xdr:row>
      <xdr:rowOff>1428750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335</xdr:row>
      <xdr:rowOff>66675</xdr:rowOff>
    </xdr:from>
    <xdr:to>
      <xdr:col>2</xdr:col>
      <xdr:colOff>1962150</xdr:colOff>
      <xdr:row>335</xdr:row>
      <xdr:rowOff>1428750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336</xdr:row>
      <xdr:rowOff>66675</xdr:rowOff>
    </xdr:from>
    <xdr:to>
      <xdr:col>2</xdr:col>
      <xdr:colOff>1962150</xdr:colOff>
      <xdr:row>336</xdr:row>
      <xdr:rowOff>1428750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339</xdr:row>
      <xdr:rowOff>66675</xdr:rowOff>
    </xdr:from>
    <xdr:to>
      <xdr:col>2</xdr:col>
      <xdr:colOff>1962150</xdr:colOff>
      <xdr:row>339</xdr:row>
      <xdr:rowOff>1428750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340</xdr:row>
      <xdr:rowOff>66675</xdr:rowOff>
    </xdr:from>
    <xdr:to>
      <xdr:col>2</xdr:col>
      <xdr:colOff>1962150</xdr:colOff>
      <xdr:row>340</xdr:row>
      <xdr:rowOff>1428750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342</xdr:row>
      <xdr:rowOff>66675</xdr:rowOff>
    </xdr:from>
    <xdr:to>
      <xdr:col>2</xdr:col>
      <xdr:colOff>1962150</xdr:colOff>
      <xdr:row>342</xdr:row>
      <xdr:rowOff>1428750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343</xdr:row>
      <xdr:rowOff>66675</xdr:rowOff>
    </xdr:from>
    <xdr:to>
      <xdr:col>2</xdr:col>
      <xdr:colOff>1962150</xdr:colOff>
      <xdr:row>343</xdr:row>
      <xdr:rowOff>1428750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344</xdr:row>
      <xdr:rowOff>66675</xdr:rowOff>
    </xdr:from>
    <xdr:to>
      <xdr:col>2</xdr:col>
      <xdr:colOff>1962150</xdr:colOff>
      <xdr:row>344</xdr:row>
      <xdr:rowOff>1428750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345</xdr:row>
      <xdr:rowOff>66675</xdr:rowOff>
    </xdr:from>
    <xdr:to>
      <xdr:col>2</xdr:col>
      <xdr:colOff>1962150</xdr:colOff>
      <xdr:row>345</xdr:row>
      <xdr:rowOff>1428750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346</xdr:row>
      <xdr:rowOff>66675</xdr:rowOff>
    </xdr:from>
    <xdr:to>
      <xdr:col>2</xdr:col>
      <xdr:colOff>1962150</xdr:colOff>
      <xdr:row>346</xdr:row>
      <xdr:rowOff>1428750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347</xdr:row>
      <xdr:rowOff>66675</xdr:rowOff>
    </xdr:from>
    <xdr:to>
      <xdr:col>2</xdr:col>
      <xdr:colOff>1962150</xdr:colOff>
      <xdr:row>347</xdr:row>
      <xdr:rowOff>1428750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349</xdr:row>
      <xdr:rowOff>66675</xdr:rowOff>
    </xdr:from>
    <xdr:to>
      <xdr:col>2</xdr:col>
      <xdr:colOff>1962150</xdr:colOff>
      <xdr:row>349</xdr:row>
      <xdr:rowOff>1428750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350</xdr:row>
      <xdr:rowOff>66675</xdr:rowOff>
    </xdr:from>
    <xdr:to>
      <xdr:col>2</xdr:col>
      <xdr:colOff>1962150</xdr:colOff>
      <xdr:row>350</xdr:row>
      <xdr:rowOff>1428750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351</xdr:row>
      <xdr:rowOff>66675</xdr:rowOff>
    </xdr:from>
    <xdr:to>
      <xdr:col>2</xdr:col>
      <xdr:colOff>1962150</xdr:colOff>
      <xdr:row>351</xdr:row>
      <xdr:rowOff>1428750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352</xdr:row>
      <xdr:rowOff>66675</xdr:rowOff>
    </xdr:from>
    <xdr:to>
      <xdr:col>2</xdr:col>
      <xdr:colOff>1962150</xdr:colOff>
      <xdr:row>352</xdr:row>
      <xdr:rowOff>1428750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353</xdr:row>
      <xdr:rowOff>66675</xdr:rowOff>
    </xdr:from>
    <xdr:to>
      <xdr:col>2</xdr:col>
      <xdr:colOff>1962150</xdr:colOff>
      <xdr:row>353</xdr:row>
      <xdr:rowOff>1428750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354</xdr:row>
      <xdr:rowOff>66675</xdr:rowOff>
    </xdr:from>
    <xdr:to>
      <xdr:col>2</xdr:col>
      <xdr:colOff>1962150</xdr:colOff>
      <xdr:row>354</xdr:row>
      <xdr:rowOff>1428750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355</xdr:row>
      <xdr:rowOff>66675</xdr:rowOff>
    </xdr:from>
    <xdr:to>
      <xdr:col>2</xdr:col>
      <xdr:colOff>1962150</xdr:colOff>
      <xdr:row>355</xdr:row>
      <xdr:rowOff>1428750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356</xdr:row>
      <xdr:rowOff>66675</xdr:rowOff>
    </xdr:from>
    <xdr:to>
      <xdr:col>2</xdr:col>
      <xdr:colOff>1962150</xdr:colOff>
      <xdr:row>356</xdr:row>
      <xdr:rowOff>1428750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357</xdr:row>
      <xdr:rowOff>66675</xdr:rowOff>
    </xdr:from>
    <xdr:to>
      <xdr:col>2</xdr:col>
      <xdr:colOff>1962150</xdr:colOff>
      <xdr:row>357</xdr:row>
      <xdr:rowOff>1428750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359</xdr:row>
      <xdr:rowOff>66675</xdr:rowOff>
    </xdr:from>
    <xdr:to>
      <xdr:col>2</xdr:col>
      <xdr:colOff>1962150</xdr:colOff>
      <xdr:row>359</xdr:row>
      <xdr:rowOff>1428750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360</xdr:row>
      <xdr:rowOff>66675</xdr:rowOff>
    </xdr:from>
    <xdr:to>
      <xdr:col>2</xdr:col>
      <xdr:colOff>1962150</xdr:colOff>
      <xdr:row>360</xdr:row>
      <xdr:rowOff>1428750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362</xdr:row>
      <xdr:rowOff>66675</xdr:rowOff>
    </xdr:from>
    <xdr:to>
      <xdr:col>2</xdr:col>
      <xdr:colOff>1962150</xdr:colOff>
      <xdr:row>362</xdr:row>
      <xdr:rowOff>1428750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363</xdr:row>
      <xdr:rowOff>66675</xdr:rowOff>
    </xdr:from>
    <xdr:to>
      <xdr:col>2</xdr:col>
      <xdr:colOff>1962150</xdr:colOff>
      <xdr:row>363</xdr:row>
      <xdr:rowOff>1428750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364</xdr:row>
      <xdr:rowOff>66675</xdr:rowOff>
    </xdr:from>
    <xdr:to>
      <xdr:col>2</xdr:col>
      <xdr:colOff>1962150</xdr:colOff>
      <xdr:row>364</xdr:row>
      <xdr:rowOff>1428750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365</xdr:row>
      <xdr:rowOff>66675</xdr:rowOff>
    </xdr:from>
    <xdr:to>
      <xdr:col>2</xdr:col>
      <xdr:colOff>1962150</xdr:colOff>
      <xdr:row>365</xdr:row>
      <xdr:rowOff>1428750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366</xdr:row>
      <xdr:rowOff>66675</xdr:rowOff>
    </xdr:from>
    <xdr:to>
      <xdr:col>2</xdr:col>
      <xdr:colOff>1962150</xdr:colOff>
      <xdr:row>366</xdr:row>
      <xdr:rowOff>1428750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367</xdr:row>
      <xdr:rowOff>66675</xdr:rowOff>
    </xdr:from>
    <xdr:to>
      <xdr:col>2</xdr:col>
      <xdr:colOff>1962150</xdr:colOff>
      <xdr:row>367</xdr:row>
      <xdr:rowOff>1428750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368</xdr:row>
      <xdr:rowOff>66675</xdr:rowOff>
    </xdr:from>
    <xdr:to>
      <xdr:col>2</xdr:col>
      <xdr:colOff>1962150</xdr:colOff>
      <xdr:row>368</xdr:row>
      <xdr:rowOff>1428750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370</xdr:row>
      <xdr:rowOff>66675</xdr:rowOff>
    </xdr:from>
    <xdr:to>
      <xdr:col>2</xdr:col>
      <xdr:colOff>1962150</xdr:colOff>
      <xdr:row>370</xdr:row>
      <xdr:rowOff>1428750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371</xdr:row>
      <xdr:rowOff>66675</xdr:rowOff>
    </xdr:from>
    <xdr:to>
      <xdr:col>2</xdr:col>
      <xdr:colOff>1962150</xdr:colOff>
      <xdr:row>371</xdr:row>
      <xdr:rowOff>1428750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372</xdr:row>
      <xdr:rowOff>66675</xdr:rowOff>
    </xdr:from>
    <xdr:to>
      <xdr:col>2</xdr:col>
      <xdr:colOff>1962150</xdr:colOff>
      <xdr:row>372</xdr:row>
      <xdr:rowOff>1428750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373</xdr:row>
      <xdr:rowOff>66675</xdr:rowOff>
    </xdr:from>
    <xdr:to>
      <xdr:col>2</xdr:col>
      <xdr:colOff>1962150</xdr:colOff>
      <xdr:row>373</xdr:row>
      <xdr:rowOff>1428750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374</xdr:row>
      <xdr:rowOff>66675</xdr:rowOff>
    </xdr:from>
    <xdr:to>
      <xdr:col>2</xdr:col>
      <xdr:colOff>1962150</xdr:colOff>
      <xdr:row>374</xdr:row>
      <xdr:rowOff>1428750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375</xdr:row>
      <xdr:rowOff>66675</xdr:rowOff>
    </xdr:from>
    <xdr:to>
      <xdr:col>2</xdr:col>
      <xdr:colOff>1962150</xdr:colOff>
      <xdr:row>375</xdr:row>
      <xdr:rowOff>1428750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377</xdr:row>
      <xdr:rowOff>66675</xdr:rowOff>
    </xdr:from>
    <xdr:to>
      <xdr:col>2</xdr:col>
      <xdr:colOff>1962150</xdr:colOff>
      <xdr:row>377</xdr:row>
      <xdr:rowOff>1428750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378</xdr:row>
      <xdr:rowOff>66675</xdr:rowOff>
    </xdr:from>
    <xdr:to>
      <xdr:col>2</xdr:col>
      <xdr:colOff>1962150</xdr:colOff>
      <xdr:row>378</xdr:row>
      <xdr:rowOff>1428750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380</xdr:row>
      <xdr:rowOff>66675</xdr:rowOff>
    </xdr:from>
    <xdr:to>
      <xdr:col>2</xdr:col>
      <xdr:colOff>1962150</xdr:colOff>
      <xdr:row>380</xdr:row>
      <xdr:rowOff>1428750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381</xdr:row>
      <xdr:rowOff>66675</xdr:rowOff>
    </xdr:from>
    <xdr:to>
      <xdr:col>2</xdr:col>
      <xdr:colOff>1962150</xdr:colOff>
      <xdr:row>381</xdr:row>
      <xdr:rowOff>1428750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382</xdr:row>
      <xdr:rowOff>66675</xdr:rowOff>
    </xdr:from>
    <xdr:to>
      <xdr:col>2</xdr:col>
      <xdr:colOff>1962150</xdr:colOff>
      <xdr:row>382</xdr:row>
      <xdr:rowOff>1428750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383</xdr:row>
      <xdr:rowOff>66675</xdr:rowOff>
    </xdr:from>
    <xdr:to>
      <xdr:col>2</xdr:col>
      <xdr:colOff>1962150</xdr:colOff>
      <xdr:row>383</xdr:row>
      <xdr:rowOff>1428750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386</xdr:row>
      <xdr:rowOff>66675</xdr:rowOff>
    </xdr:from>
    <xdr:to>
      <xdr:col>2</xdr:col>
      <xdr:colOff>1962150</xdr:colOff>
      <xdr:row>386</xdr:row>
      <xdr:rowOff>1428750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387</xdr:row>
      <xdr:rowOff>66675</xdr:rowOff>
    </xdr:from>
    <xdr:to>
      <xdr:col>2</xdr:col>
      <xdr:colOff>1962150</xdr:colOff>
      <xdr:row>387</xdr:row>
      <xdr:rowOff>1428750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388</xdr:row>
      <xdr:rowOff>66675</xdr:rowOff>
    </xdr:from>
    <xdr:to>
      <xdr:col>2</xdr:col>
      <xdr:colOff>1962150</xdr:colOff>
      <xdr:row>388</xdr:row>
      <xdr:rowOff>1428750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389</xdr:row>
      <xdr:rowOff>66675</xdr:rowOff>
    </xdr:from>
    <xdr:to>
      <xdr:col>2</xdr:col>
      <xdr:colOff>1962150</xdr:colOff>
      <xdr:row>389</xdr:row>
      <xdr:rowOff>1428750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390</xdr:row>
      <xdr:rowOff>66675</xdr:rowOff>
    </xdr:from>
    <xdr:to>
      <xdr:col>2</xdr:col>
      <xdr:colOff>1962150</xdr:colOff>
      <xdr:row>390</xdr:row>
      <xdr:rowOff>1428750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391</xdr:row>
      <xdr:rowOff>66675</xdr:rowOff>
    </xdr:from>
    <xdr:to>
      <xdr:col>2</xdr:col>
      <xdr:colOff>1962150</xdr:colOff>
      <xdr:row>391</xdr:row>
      <xdr:rowOff>1428750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392</xdr:row>
      <xdr:rowOff>66675</xdr:rowOff>
    </xdr:from>
    <xdr:to>
      <xdr:col>2</xdr:col>
      <xdr:colOff>1962150</xdr:colOff>
      <xdr:row>392</xdr:row>
      <xdr:rowOff>1428750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393</xdr:row>
      <xdr:rowOff>66675</xdr:rowOff>
    </xdr:from>
    <xdr:to>
      <xdr:col>2</xdr:col>
      <xdr:colOff>1962150</xdr:colOff>
      <xdr:row>393</xdr:row>
      <xdr:rowOff>1428750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394</xdr:row>
      <xdr:rowOff>66675</xdr:rowOff>
    </xdr:from>
    <xdr:to>
      <xdr:col>2</xdr:col>
      <xdr:colOff>1962150</xdr:colOff>
      <xdr:row>394</xdr:row>
      <xdr:rowOff>1428750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395</xdr:row>
      <xdr:rowOff>66675</xdr:rowOff>
    </xdr:from>
    <xdr:to>
      <xdr:col>2</xdr:col>
      <xdr:colOff>1962150</xdr:colOff>
      <xdr:row>395</xdr:row>
      <xdr:rowOff>1428750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396</xdr:row>
      <xdr:rowOff>66675</xdr:rowOff>
    </xdr:from>
    <xdr:to>
      <xdr:col>2</xdr:col>
      <xdr:colOff>1962150</xdr:colOff>
      <xdr:row>396</xdr:row>
      <xdr:rowOff>1428750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397</xdr:row>
      <xdr:rowOff>66675</xdr:rowOff>
    </xdr:from>
    <xdr:to>
      <xdr:col>2</xdr:col>
      <xdr:colOff>1962150</xdr:colOff>
      <xdr:row>397</xdr:row>
      <xdr:rowOff>1428750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398</xdr:row>
      <xdr:rowOff>66675</xdr:rowOff>
    </xdr:from>
    <xdr:to>
      <xdr:col>2</xdr:col>
      <xdr:colOff>1962150</xdr:colOff>
      <xdr:row>398</xdr:row>
      <xdr:rowOff>1428750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399</xdr:row>
      <xdr:rowOff>66675</xdr:rowOff>
    </xdr:from>
    <xdr:to>
      <xdr:col>2</xdr:col>
      <xdr:colOff>1962150</xdr:colOff>
      <xdr:row>399</xdr:row>
      <xdr:rowOff>1428750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400</xdr:row>
      <xdr:rowOff>66675</xdr:rowOff>
    </xdr:from>
    <xdr:to>
      <xdr:col>2</xdr:col>
      <xdr:colOff>1962150</xdr:colOff>
      <xdr:row>400</xdr:row>
      <xdr:rowOff>1428750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401</xdr:row>
      <xdr:rowOff>66675</xdr:rowOff>
    </xdr:from>
    <xdr:to>
      <xdr:col>2</xdr:col>
      <xdr:colOff>1962150</xdr:colOff>
      <xdr:row>401</xdr:row>
      <xdr:rowOff>1428750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402</xdr:row>
      <xdr:rowOff>66675</xdr:rowOff>
    </xdr:from>
    <xdr:to>
      <xdr:col>2</xdr:col>
      <xdr:colOff>1962150</xdr:colOff>
      <xdr:row>402</xdr:row>
      <xdr:rowOff>1428750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403</xdr:row>
      <xdr:rowOff>66675</xdr:rowOff>
    </xdr:from>
    <xdr:to>
      <xdr:col>2</xdr:col>
      <xdr:colOff>1962150</xdr:colOff>
      <xdr:row>403</xdr:row>
      <xdr:rowOff>1428750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404</xdr:row>
      <xdr:rowOff>66675</xdr:rowOff>
    </xdr:from>
    <xdr:to>
      <xdr:col>2</xdr:col>
      <xdr:colOff>1962150</xdr:colOff>
      <xdr:row>404</xdr:row>
      <xdr:rowOff>1428750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405</xdr:row>
      <xdr:rowOff>66675</xdr:rowOff>
    </xdr:from>
    <xdr:to>
      <xdr:col>2</xdr:col>
      <xdr:colOff>1962150</xdr:colOff>
      <xdr:row>405</xdr:row>
      <xdr:rowOff>1428750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406</xdr:row>
      <xdr:rowOff>66675</xdr:rowOff>
    </xdr:from>
    <xdr:to>
      <xdr:col>2</xdr:col>
      <xdr:colOff>1962150</xdr:colOff>
      <xdr:row>406</xdr:row>
      <xdr:rowOff>1428750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407</xdr:row>
      <xdr:rowOff>66675</xdr:rowOff>
    </xdr:from>
    <xdr:to>
      <xdr:col>2</xdr:col>
      <xdr:colOff>1962150</xdr:colOff>
      <xdr:row>407</xdr:row>
      <xdr:rowOff>1428750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408</xdr:row>
      <xdr:rowOff>66675</xdr:rowOff>
    </xdr:from>
    <xdr:to>
      <xdr:col>2</xdr:col>
      <xdr:colOff>1962150</xdr:colOff>
      <xdr:row>408</xdr:row>
      <xdr:rowOff>1428750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409</xdr:row>
      <xdr:rowOff>66675</xdr:rowOff>
    </xdr:from>
    <xdr:to>
      <xdr:col>2</xdr:col>
      <xdr:colOff>1962150</xdr:colOff>
      <xdr:row>409</xdr:row>
      <xdr:rowOff>1428750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410</xdr:row>
      <xdr:rowOff>66675</xdr:rowOff>
    </xdr:from>
    <xdr:to>
      <xdr:col>2</xdr:col>
      <xdr:colOff>1962150</xdr:colOff>
      <xdr:row>410</xdr:row>
      <xdr:rowOff>1428750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411</xdr:row>
      <xdr:rowOff>66675</xdr:rowOff>
    </xdr:from>
    <xdr:to>
      <xdr:col>2</xdr:col>
      <xdr:colOff>1962150</xdr:colOff>
      <xdr:row>411</xdr:row>
      <xdr:rowOff>1428750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412</xdr:row>
      <xdr:rowOff>66675</xdr:rowOff>
    </xdr:from>
    <xdr:to>
      <xdr:col>2</xdr:col>
      <xdr:colOff>1962150</xdr:colOff>
      <xdr:row>412</xdr:row>
      <xdr:rowOff>1428750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413</xdr:row>
      <xdr:rowOff>66675</xdr:rowOff>
    </xdr:from>
    <xdr:to>
      <xdr:col>2</xdr:col>
      <xdr:colOff>1962150</xdr:colOff>
      <xdr:row>413</xdr:row>
      <xdr:rowOff>1428750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414</xdr:row>
      <xdr:rowOff>66675</xdr:rowOff>
    </xdr:from>
    <xdr:to>
      <xdr:col>2</xdr:col>
      <xdr:colOff>1962150</xdr:colOff>
      <xdr:row>414</xdr:row>
      <xdr:rowOff>1428750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415</xdr:row>
      <xdr:rowOff>66675</xdr:rowOff>
    </xdr:from>
    <xdr:to>
      <xdr:col>2</xdr:col>
      <xdr:colOff>1962150</xdr:colOff>
      <xdr:row>415</xdr:row>
      <xdr:rowOff>1428750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416</xdr:row>
      <xdr:rowOff>66675</xdr:rowOff>
    </xdr:from>
    <xdr:to>
      <xdr:col>2</xdr:col>
      <xdr:colOff>1962150</xdr:colOff>
      <xdr:row>416</xdr:row>
      <xdr:rowOff>1428750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417</xdr:row>
      <xdr:rowOff>66675</xdr:rowOff>
    </xdr:from>
    <xdr:to>
      <xdr:col>2</xdr:col>
      <xdr:colOff>1962150</xdr:colOff>
      <xdr:row>417</xdr:row>
      <xdr:rowOff>1428750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418</xdr:row>
      <xdr:rowOff>66675</xdr:rowOff>
    </xdr:from>
    <xdr:to>
      <xdr:col>2</xdr:col>
      <xdr:colOff>1962150</xdr:colOff>
      <xdr:row>418</xdr:row>
      <xdr:rowOff>1428750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419</xdr:row>
      <xdr:rowOff>66675</xdr:rowOff>
    </xdr:from>
    <xdr:to>
      <xdr:col>2</xdr:col>
      <xdr:colOff>1962150</xdr:colOff>
      <xdr:row>419</xdr:row>
      <xdr:rowOff>1428750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420</xdr:row>
      <xdr:rowOff>66675</xdr:rowOff>
    </xdr:from>
    <xdr:to>
      <xdr:col>2</xdr:col>
      <xdr:colOff>1962150</xdr:colOff>
      <xdr:row>420</xdr:row>
      <xdr:rowOff>1428750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421</xdr:row>
      <xdr:rowOff>66675</xdr:rowOff>
    </xdr:from>
    <xdr:to>
      <xdr:col>2</xdr:col>
      <xdr:colOff>1962150</xdr:colOff>
      <xdr:row>421</xdr:row>
      <xdr:rowOff>1428750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422</xdr:row>
      <xdr:rowOff>66675</xdr:rowOff>
    </xdr:from>
    <xdr:to>
      <xdr:col>2</xdr:col>
      <xdr:colOff>1962150</xdr:colOff>
      <xdr:row>422</xdr:row>
      <xdr:rowOff>1428750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423</xdr:row>
      <xdr:rowOff>66675</xdr:rowOff>
    </xdr:from>
    <xdr:to>
      <xdr:col>2</xdr:col>
      <xdr:colOff>1962150</xdr:colOff>
      <xdr:row>423</xdr:row>
      <xdr:rowOff>1428750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424</xdr:row>
      <xdr:rowOff>66675</xdr:rowOff>
    </xdr:from>
    <xdr:to>
      <xdr:col>2</xdr:col>
      <xdr:colOff>1962150</xdr:colOff>
      <xdr:row>424</xdr:row>
      <xdr:rowOff>1428750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425</xdr:row>
      <xdr:rowOff>66675</xdr:rowOff>
    </xdr:from>
    <xdr:to>
      <xdr:col>2</xdr:col>
      <xdr:colOff>1962150</xdr:colOff>
      <xdr:row>425</xdr:row>
      <xdr:rowOff>1428750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427</xdr:row>
      <xdr:rowOff>66675</xdr:rowOff>
    </xdr:from>
    <xdr:to>
      <xdr:col>2</xdr:col>
      <xdr:colOff>1962150</xdr:colOff>
      <xdr:row>427</xdr:row>
      <xdr:rowOff>1428750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428</xdr:row>
      <xdr:rowOff>66675</xdr:rowOff>
    </xdr:from>
    <xdr:to>
      <xdr:col>2</xdr:col>
      <xdr:colOff>1962150</xdr:colOff>
      <xdr:row>428</xdr:row>
      <xdr:rowOff>1428750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431</xdr:row>
      <xdr:rowOff>66675</xdr:rowOff>
    </xdr:from>
    <xdr:to>
      <xdr:col>2</xdr:col>
      <xdr:colOff>1962150</xdr:colOff>
      <xdr:row>431</xdr:row>
      <xdr:rowOff>1428750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432</xdr:row>
      <xdr:rowOff>66675</xdr:rowOff>
    </xdr:from>
    <xdr:to>
      <xdr:col>2</xdr:col>
      <xdr:colOff>1962150</xdr:colOff>
      <xdr:row>432</xdr:row>
      <xdr:rowOff>1428750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433</xdr:row>
      <xdr:rowOff>66675</xdr:rowOff>
    </xdr:from>
    <xdr:to>
      <xdr:col>2</xdr:col>
      <xdr:colOff>1962150</xdr:colOff>
      <xdr:row>433</xdr:row>
      <xdr:rowOff>1428750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434</xdr:row>
      <xdr:rowOff>66675</xdr:rowOff>
    </xdr:from>
    <xdr:to>
      <xdr:col>2</xdr:col>
      <xdr:colOff>1962150</xdr:colOff>
      <xdr:row>434</xdr:row>
      <xdr:rowOff>1428750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435</xdr:row>
      <xdr:rowOff>66675</xdr:rowOff>
    </xdr:from>
    <xdr:to>
      <xdr:col>2</xdr:col>
      <xdr:colOff>1962150</xdr:colOff>
      <xdr:row>435</xdr:row>
      <xdr:rowOff>1428750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436</xdr:row>
      <xdr:rowOff>66675</xdr:rowOff>
    </xdr:from>
    <xdr:to>
      <xdr:col>2</xdr:col>
      <xdr:colOff>1962150</xdr:colOff>
      <xdr:row>436</xdr:row>
      <xdr:rowOff>1428750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437</xdr:row>
      <xdr:rowOff>66675</xdr:rowOff>
    </xdr:from>
    <xdr:to>
      <xdr:col>2</xdr:col>
      <xdr:colOff>1962150</xdr:colOff>
      <xdr:row>437</xdr:row>
      <xdr:rowOff>1428750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438</xdr:row>
      <xdr:rowOff>66675</xdr:rowOff>
    </xdr:from>
    <xdr:to>
      <xdr:col>2</xdr:col>
      <xdr:colOff>1962150</xdr:colOff>
      <xdr:row>438</xdr:row>
      <xdr:rowOff>1428750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439</xdr:row>
      <xdr:rowOff>66675</xdr:rowOff>
    </xdr:from>
    <xdr:to>
      <xdr:col>2</xdr:col>
      <xdr:colOff>1962150</xdr:colOff>
      <xdr:row>439</xdr:row>
      <xdr:rowOff>1428750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440</xdr:row>
      <xdr:rowOff>66675</xdr:rowOff>
    </xdr:from>
    <xdr:to>
      <xdr:col>2</xdr:col>
      <xdr:colOff>1962150</xdr:colOff>
      <xdr:row>440</xdr:row>
      <xdr:rowOff>1428750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441</xdr:row>
      <xdr:rowOff>66675</xdr:rowOff>
    </xdr:from>
    <xdr:to>
      <xdr:col>2</xdr:col>
      <xdr:colOff>1962150</xdr:colOff>
      <xdr:row>441</xdr:row>
      <xdr:rowOff>1428750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442</xdr:row>
      <xdr:rowOff>66675</xdr:rowOff>
    </xdr:from>
    <xdr:to>
      <xdr:col>2</xdr:col>
      <xdr:colOff>1962150</xdr:colOff>
      <xdr:row>442</xdr:row>
      <xdr:rowOff>1428750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443</xdr:row>
      <xdr:rowOff>66675</xdr:rowOff>
    </xdr:from>
    <xdr:to>
      <xdr:col>2</xdr:col>
      <xdr:colOff>1962150</xdr:colOff>
      <xdr:row>443</xdr:row>
      <xdr:rowOff>1428750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444</xdr:row>
      <xdr:rowOff>66675</xdr:rowOff>
    </xdr:from>
    <xdr:to>
      <xdr:col>2</xdr:col>
      <xdr:colOff>1962150</xdr:colOff>
      <xdr:row>444</xdr:row>
      <xdr:rowOff>1428750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445</xdr:row>
      <xdr:rowOff>66675</xdr:rowOff>
    </xdr:from>
    <xdr:to>
      <xdr:col>2</xdr:col>
      <xdr:colOff>1962150</xdr:colOff>
      <xdr:row>445</xdr:row>
      <xdr:rowOff>1428750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446</xdr:row>
      <xdr:rowOff>66675</xdr:rowOff>
    </xdr:from>
    <xdr:to>
      <xdr:col>2</xdr:col>
      <xdr:colOff>1962150</xdr:colOff>
      <xdr:row>446</xdr:row>
      <xdr:rowOff>1428750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447</xdr:row>
      <xdr:rowOff>66675</xdr:rowOff>
    </xdr:from>
    <xdr:to>
      <xdr:col>2</xdr:col>
      <xdr:colOff>1962150</xdr:colOff>
      <xdr:row>447</xdr:row>
      <xdr:rowOff>1428750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448</xdr:row>
      <xdr:rowOff>66675</xdr:rowOff>
    </xdr:from>
    <xdr:to>
      <xdr:col>2</xdr:col>
      <xdr:colOff>1962150</xdr:colOff>
      <xdr:row>448</xdr:row>
      <xdr:rowOff>1428750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449</xdr:row>
      <xdr:rowOff>66675</xdr:rowOff>
    </xdr:from>
    <xdr:to>
      <xdr:col>2</xdr:col>
      <xdr:colOff>1962150</xdr:colOff>
      <xdr:row>449</xdr:row>
      <xdr:rowOff>1428750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450</xdr:row>
      <xdr:rowOff>66675</xdr:rowOff>
    </xdr:from>
    <xdr:to>
      <xdr:col>2</xdr:col>
      <xdr:colOff>1962150</xdr:colOff>
      <xdr:row>450</xdr:row>
      <xdr:rowOff>1428750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451</xdr:row>
      <xdr:rowOff>66675</xdr:rowOff>
    </xdr:from>
    <xdr:to>
      <xdr:col>2</xdr:col>
      <xdr:colOff>1962150</xdr:colOff>
      <xdr:row>451</xdr:row>
      <xdr:rowOff>1428750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452</xdr:row>
      <xdr:rowOff>66675</xdr:rowOff>
    </xdr:from>
    <xdr:to>
      <xdr:col>2</xdr:col>
      <xdr:colOff>1962150</xdr:colOff>
      <xdr:row>452</xdr:row>
      <xdr:rowOff>1428750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453</xdr:row>
      <xdr:rowOff>66675</xdr:rowOff>
    </xdr:from>
    <xdr:to>
      <xdr:col>2</xdr:col>
      <xdr:colOff>1962150</xdr:colOff>
      <xdr:row>453</xdr:row>
      <xdr:rowOff>1428750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454</xdr:row>
      <xdr:rowOff>66675</xdr:rowOff>
    </xdr:from>
    <xdr:to>
      <xdr:col>2</xdr:col>
      <xdr:colOff>1962150</xdr:colOff>
      <xdr:row>454</xdr:row>
      <xdr:rowOff>1428750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455</xdr:row>
      <xdr:rowOff>66675</xdr:rowOff>
    </xdr:from>
    <xdr:to>
      <xdr:col>2</xdr:col>
      <xdr:colOff>1962150</xdr:colOff>
      <xdr:row>455</xdr:row>
      <xdr:rowOff>1428750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458</xdr:row>
      <xdr:rowOff>66675</xdr:rowOff>
    </xdr:from>
    <xdr:to>
      <xdr:col>2</xdr:col>
      <xdr:colOff>1962150</xdr:colOff>
      <xdr:row>458</xdr:row>
      <xdr:rowOff>1428750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459</xdr:row>
      <xdr:rowOff>66675</xdr:rowOff>
    </xdr:from>
    <xdr:to>
      <xdr:col>2</xdr:col>
      <xdr:colOff>1962150</xdr:colOff>
      <xdr:row>459</xdr:row>
      <xdr:rowOff>1428750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460</xdr:row>
      <xdr:rowOff>66675</xdr:rowOff>
    </xdr:from>
    <xdr:to>
      <xdr:col>2</xdr:col>
      <xdr:colOff>1962150</xdr:colOff>
      <xdr:row>460</xdr:row>
      <xdr:rowOff>1428750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461</xdr:row>
      <xdr:rowOff>66675</xdr:rowOff>
    </xdr:from>
    <xdr:to>
      <xdr:col>2</xdr:col>
      <xdr:colOff>1962150</xdr:colOff>
      <xdr:row>461</xdr:row>
      <xdr:rowOff>1428750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462</xdr:row>
      <xdr:rowOff>66675</xdr:rowOff>
    </xdr:from>
    <xdr:to>
      <xdr:col>2</xdr:col>
      <xdr:colOff>1962150</xdr:colOff>
      <xdr:row>462</xdr:row>
      <xdr:rowOff>1428750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464</xdr:row>
      <xdr:rowOff>66675</xdr:rowOff>
    </xdr:from>
    <xdr:to>
      <xdr:col>2</xdr:col>
      <xdr:colOff>1962150</xdr:colOff>
      <xdr:row>464</xdr:row>
      <xdr:rowOff>1428750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465</xdr:row>
      <xdr:rowOff>66675</xdr:rowOff>
    </xdr:from>
    <xdr:to>
      <xdr:col>2</xdr:col>
      <xdr:colOff>1962150</xdr:colOff>
      <xdr:row>465</xdr:row>
      <xdr:rowOff>1428750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466</xdr:row>
      <xdr:rowOff>66675</xdr:rowOff>
    </xdr:from>
    <xdr:to>
      <xdr:col>2</xdr:col>
      <xdr:colOff>1962150</xdr:colOff>
      <xdr:row>466</xdr:row>
      <xdr:rowOff>1428750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467</xdr:row>
      <xdr:rowOff>66675</xdr:rowOff>
    </xdr:from>
    <xdr:to>
      <xdr:col>2</xdr:col>
      <xdr:colOff>1962150</xdr:colOff>
      <xdr:row>467</xdr:row>
      <xdr:rowOff>1428750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468</xdr:row>
      <xdr:rowOff>66675</xdr:rowOff>
    </xdr:from>
    <xdr:to>
      <xdr:col>2</xdr:col>
      <xdr:colOff>1962150</xdr:colOff>
      <xdr:row>468</xdr:row>
      <xdr:rowOff>1428750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469</xdr:row>
      <xdr:rowOff>66675</xdr:rowOff>
    </xdr:from>
    <xdr:to>
      <xdr:col>2</xdr:col>
      <xdr:colOff>1962150</xdr:colOff>
      <xdr:row>469</xdr:row>
      <xdr:rowOff>1428750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470</xdr:row>
      <xdr:rowOff>66675</xdr:rowOff>
    </xdr:from>
    <xdr:to>
      <xdr:col>2</xdr:col>
      <xdr:colOff>1962150</xdr:colOff>
      <xdr:row>470</xdr:row>
      <xdr:rowOff>1428750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473</xdr:row>
      <xdr:rowOff>66675</xdr:rowOff>
    </xdr:from>
    <xdr:to>
      <xdr:col>2</xdr:col>
      <xdr:colOff>1962150</xdr:colOff>
      <xdr:row>473</xdr:row>
      <xdr:rowOff>1428750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474</xdr:row>
      <xdr:rowOff>66675</xdr:rowOff>
    </xdr:from>
    <xdr:to>
      <xdr:col>2</xdr:col>
      <xdr:colOff>1962150</xdr:colOff>
      <xdr:row>474</xdr:row>
      <xdr:rowOff>1428750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475</xdr:row>
      <xdr:rowOff>66675</xdr:rowOff>
    </xdr:from>
    <xdr:to>
      <xdr:col>2</xdr:col>
      <xdr:colOff>1962150</xdr:colOff>
      <xdr:row>475</xdr:row>
      <xdr:rowOff>1428750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476</xdr:row>
      <xdr:rowOff>66675</xdr:rowOff>
    </xdr:from>
    <xdr:to>
      <xdr:col>2</xdr:col>
      <xdr:colOff>1962150</xdr:colOff>
      <xdr:row>476</xdr:row>
      <xdr:rowOff>1428750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477</xdr:row>
      <xdr:rowOff>66675</xdr:rowOff>
    </xdr:from>
    <xdr:to>
      <xdr:col>2</xdr:col>
      <xdr:colOff>1962150</xdr:colOff>
      <xdr:row>477</xdr:row>
      <xdr:rowOff>1428750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478</xdr:row>
      <xdr:rowOff>66675</xdr:rowOff>
    </xdr:from>
    <xdr:to>
      <xdr:col>2</xdr:col>
      <xdr:colOff>1962150</xdr:colOff>
      <xdr:row>478</xdr:row>
      <xdr:rowOff>1428750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479</xdr:row>
      <xdr:rowOff>66675</xdr:rowOff>
    </xdr:from>
    <xdr:to>
      <xdr:col>2</xdr:col>
      <xdr:colOff>1962150</xdr:colOff>
      <xdr:row>479</xdr:row>
      <xdr:rowOff>1428750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480</xdr:row>
      <xdr:rowOff>66675</xdr:rowOff>
    </xdr:from>
    <xdr:to>
      <xdr:col>2</xdr:col>
      <xdr:colOff>1962150</xdr:colOff>
      <xdr:row>480</xdr:row>
      <xdr:rowOff>1428750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482</xdr:row>
      <xdr:rowOff>66675</xdr:rowOff>
    </xdr:from>
    <xdr:to>
      <xdr:col>2</xdr:col>
      <xdr:colOff>1962150</xdr:colOff>
      <xdr:row>482</xdr:row>
      <xdr:rowOff>1428750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484</xdr:row>
      <xdr:rowOff>66675</xdr:rowOff>
    </xdr:from>
    <xdr:to>
      <xdr:col>2</xdr:col>
      <xdr:colOff>1962150</xdr:colOff>
      <xdr:row>484</xdr:row>
      <xdr:rowOff>1428750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486</xdr:row>
      <xdr:rowOff>66675</xdr:rowOff>
    </xdr:from>
    <xdr:to>
      <xdr:col>2</xdr:col>
      <xdr:colOff>1962150</xdr:colOff>
      <xdr:row>486</xdr:row>
      <xdr:rowOff>1428750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487</xdr:row>
      <xdr:rowOff>66675</xdr:rowOff>
    </xdr:from>
    <xdr:to>
      <xdr:col>2</xdr:col>
      <xdr:colOff>1962150</xdr:colOff>
      <xdr:row>487</xdr:row>
      <xdr:rowOff>1428750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488</xdr:row>
      <xdr:rowOff>66675</xdr:rowOff>
    </xdr:from>
    <xdr:to>
      <xdr:col>2</xdr:col>
      <xdr:colOff>1962150</xdr:colOff>
      <xdr:row>488</xdr:row>
      <xdr:rowOff>1428750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489</xdr:row>
      <xdr:rowOff>66675</xdr:rowOff>
    </xdr:from>
    <xdr:to>
      <xdr:col>2</xdr:col>
      <xdr:colOff>1962150</xdr:colOff>
      <xdr:row>489</xdr:row>
      <xdr:rowOff>1428750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490</xdr:row>
      <xdr:rowOff>66675</xdr:rowOff>
    </xdr:from>
    <xdr:to>
      <xdr:col>2</xdr:col>
      <xdr:colOff>1962150</xdr:colOff>
      <xdr:row>490</xdr:row>
      <xdr:rowOff>1428750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491</xdr:row>
      <xdr:rowOff>66675</xdr:rowOff>
    </xdr:from>
    <xdr:to>
      <xdr:col>2</xdr:col>
      <xdr:colOff>1962150</xdr:colOff>
      <xdr:row>491</xdr:row>
      <xdr:rowOff>1428750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492</xdr:row>
      <xdr:rowOff>66675</xdr:rowOff>
    </xdr:from>
    <xdr:to>
      <xdr:col>2</xdr:col>
      <xdr:colOff>1962150</xdr:colOff>
      <xdr:row>492</xdr:row>
      <xdr:rowOff>1428750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494</xdr:row>
      <xdr:rowOff>66675</xdr:rowOff>
    </xdr:from>
    <xdr:to>
      <xdr:col>2</xdr:col>
      <xdr:colOff>1962150</xdr:colOff>
      <xdr:row>494</xdr:row>
      <xdr:rowOff>1428750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495</xdr:row>
      <xdr:rowOff>66675</xdr:rowOff>
    </xdr:from>
    <xdr:to>
      <xdr:col>2</xdr:col>
      <xdr:colOff>1962150</xdr:colOff>
      <xdr:row>495</xdr:row>
      <xdr:rowOff>1428750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496</xdr:row>
      <xdr:rowOff>66675</xdr:rowOff>
    </xdr:from>
    <xdr:to>
      <xdr:col>2</xdr:col>
      <xdr:colOff>1962150</xdr:colOff>
      <xdr:row>496</xdr:row>
      <xdr:rowOff>1428750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497</xdr:row>
      <xdr:rowOff>66675</xdr:rowOff>
    </xdr:from>
    <xdr:to>
      <xdr:col>2</xdr:col>
      <xdr:colOff>1962150</xdr:colOff>
      <xdr:row>497</xdr:row>
      <xdr:rowOff>1428750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498</xdr:row>
      <xdr:rowOff>66675</xdr:rowOff>
    </xdr:from>
    <xdr:to>
      <xdr:col>2</xdr:col>
      <xdr:colOff>1962150</xdr:colOff>
      <xdr:row>498</xdr:row>
      <xdr:rowOff>1428750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499</xdr:row>
      <xdr:rowOff>66675</xdr:rowOff>
    </xdr:from>
    <xdr:to>
      <xdr:col>2</xdr:col>
      <xdr:colOff>1962150</xdr:colOff>
      <xdr:row>499</xdr:row>
      <xdr:rowOff>1428750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500</xdr:row>
      <xdr:rowOff>66675</xdr:rowOff>
    </xdr:from>
    <xdr:to>
      <xdr:col>2</xdr:col>
      <xdr:colOff>1962150</xdr:colOff>
      <xdr:row>500</xdr:row>
      <xdr:rowOff>1428750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501</xdr:row>
      <xdr:rowOff>66675</xdr:rowOff>
    </xdr:from>
    <xdr:to>
      <xdr:col>2</xdr:col>
      <xdr:colOff>1962150</xdr:colOff>
      <xdr:row>501</xdr:row>
      <xdr:rowOff>1428750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502</xdr:row>
      <xdr:rowOff>66675</xdr:rowOff>
    </xdr:from>
    <xdr:to>
      <xdr:col>2</xdr:col>
      <xdr:colOff>1962150</xdr:colOff>
      <xdr:row>502</xdr:row>
      <xdr:rowOff>1428750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503</xdr:row>
      <xdr:rowOff>66675</xdr:rowOff>
    </xdr:from>
    <xdr:to>
      <xdr:col>2</xdr:col>
      <xdr:colOff>1962150</xdr:colOff>
      <xdr:row>503</xdr:row>
      <xdr:rowOff>1428750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504</xdr:row>
      <xdr:rowOff>66675</xdr:rowOff>
    </xdr:from>
    <xdr:to>
      <xdr:col>2</xdr:col>
      <xdr:colOff>1962150</xdr:colOff>
      <xdr:row>504</xdr:row>
      <xdr:rowOff>1428750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505</xdr:row>
      <xdr:rowOff>66675</xdr:rowOff>
    </xdr:from>
    <xdr:to>
      <xdr:col>2</xdr:col>
      <xdr:colOff>1962150</xdr:colOff>
      <xdr:row>505</xdr:row>
      <xdr:rowOff>1428750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506</xdr:row>
      <xdr:rowOff>66675</xdr:rowOff>
    </xdr:from>
    <xdr:to>
      <xdr:col>2</xdr:col>
      <xdr:colOff>1962150</xdr:colOff>
      <xdr:row>506</xdr:row>
      <xdr:rowOff>1428750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507</xdr:row>
      <xdr:rowOff>66675</xdr:rowOff>
    </xdr:from>
    <xdr:to>
      <xdr:col>2</xdr:col>
      <xdr:colOff>1962150</xdr:colOff>
      <xdr:row>507</xdr:row>
      <xdr:rowOff>1428750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508</xdr:row>
      <xdr:rowOff>66675</xdr:rowOff>
    </xdr:from>
    <xdr:to>
      <xdr:col>2</xdr:col>
      <xdr:colOff>1962150</xdr:colOff>
      <xdr:row>508</xdr:row>
      <xdr:rowOff>1428750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509</xdr:row>
      <xdr:rowOff>66675</xdr:rowOff>
    </xdr:from>
    <xdr:to>
      <xdr:col>2</xdr:col>
      <xdr:colOff>1962150</xdr:colOff>
      <xdr:row>509</xdr:row>
      <xdr:rowOff>1428750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510</xdr:row>
      <xdr:rowOff>66675</xdr:rowOff>
    </xdr:from>
    <xdr:to>
      <xdr:col>2</xdr:col>
      <xdr:colOff>1962150</xdr:colOff>
      <xdr:row>510</xdr:row>
      <xdr:rowOff>1428750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511</xdr:row>
      <xdr:rowOff>66675</xdr:rowOff>
    </xdr:from>
    <xdr:to>
      <xdr:col>2</xdr:col>
      <xdr:colOff>1962150</xdr:colOff>
      <xdr:row>511</xdr:row>
      <xdr:rowOff>1428750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512</xdr:row>
      <xdr:rowOff>66675</xdr:rowOff>
    </xdr:from>
    <xdr:to>
      <xdr:col>2</xdr:col>
      <xdr:colOff>1962150</xdr:colOff>
      <xdr:row>512</xdr:row>
      <xdr:rowOff>1428750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513</xdr:row>
      <xdr:rowOff>66675</xdr:rowOff>
    </xdr:from>
    <xdr:to>
      <xdr:col>2</xdr:col>
      <xdr:colOff>1962150</xdr:colOff>
      <xdr:row>513</xdr:row>
      <xdr:rowOff>1428750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514</xdr:row>
      <xdr:rowOff>66675</xdr:rowOff>
    </xdr:from>
    <xdr:to>
      <xdr:col>2</xdr:col>
      <xdr:colOff>1962150</xdr:colOff>
      <xdr:row>514</xdr:row>
      <xdr:rowOff>1428750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515</xdr:row>
      <xdr:rowOff>66675</xdr:rowOff>
    </xdr:from>
    <xdr:to>
      <xdr:col>2</xdr:col>
      <xdr:colOff>1962150</xdr:colOff>
      <xdr:row>515</xdr:row>
      <xdr:rowOff>1428750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516</xdr:row>
      <xdr:rowOff>66675</xdr:rowOff>
    </xdr:from>
    <xdr:to>
      <xdr:col>2</xdr:col>
      <xdr:colOff>1962150</xdr:colOff>
      <xdr:row>516</xdr:row>
      <xdr:rowOff>1428750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517</xdr:row>
      <xdr:rowOff>66675</xdr:rowOff>
    </xdr:from>
    <xdr:to>
      <xdr:col>2</xdr:col>
      <xdr:colOff>1962150</xdr:colOff>
      <xdr:row>517</xdr:row>
      <xdr:rowOff>1428750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518</xdr:row>
      <xdr:rowOff>66675</xdr:rowOff>
    </xdr:from>
    <xdr:to>
      <xdr:col>2</xdr:col>
      <xdr:colOff>1962150</xdr:colOff>
      <xdr:row>518</xdr:row>
      <xdr:rowOff>1428750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519</xdr:row>
      <xdr:rowOff>66675</xdr:rowOff>
    </xdr:from>
    <xdr:to>
      <xdr:col>2</xdr:col>
      <xdr:colOff>1962150</xdr:colOff>
      <xdr:row>519</xdr:row>
      <xdr:rowOff>1428750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520</xdr:row>
      <xdr:rowOff>66675</xdr:rowOff>
    </xdr:from>
    <xdr:to>
      <xdr:col>2</xdr:col>
      <xdr:colOff>1962150</xdr:colOff>
      <xdr:row>520</xdr:row>
      <xdr:rowOff>1428750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521</xdr:row>
      <xdr:rowOff>66675</xdr:rowOff>
    </xdr:from>
    <xdr:to>
      <xdr:col>2</xdr:col>
      <xdr:colOff>1962150</xdr:colOff>
      <xdr:row>521</xdr:row>
      <xdr:rowOff>1428750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522</xdr:row>
      <xdr:rowOff>66675</xdr:rowOff>
    </xdr:from>
    <xdr:to>
      <xdr:col>2</xdr:col>
      <xdr:colOff>1962150</xdr:colOff>
      <xdr:row>522</xdr:row>
      <xdr:rowOff>1428750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523</xdr:row>
      <xdr:rowOff>66675</xdr:rowOff>
    </xdr:from>
    <xdr:to>
      <xdr:col>2</xdr:col>
      <xdr:colOff>1962150</xdr:colOff>
      <xdr:row>523</xdr:row>
      <xdr:rowOff>1428750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524</xdr:row>
      <xdr:rowOff>66675</xdr:rowOff>
    </xdr:from>
    <xdr:to>
      <xdr:col>2</xdr:col>
      <xdr:colOff>1962150</xdr:colOff>
      <xdr:row>524</xdr:row>
      <xdr:rowOff>1428750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525</xdr:row>
      <xdr:rowOff>66675</xdr:rowOff>
    </xdr:from>
    <xdr:to>
      <xdr:col>2</xdr:col>
      <xdr:colOff>1962150</xdr:colOff>
      <xdr:row>525</xdr:row>
      <xdr:rowOff>1428750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526</xdr:row>
      <xdr:rowOff>66675</xdr:rowOff>
    </xdr:from>
    <xdr:to>
      <xdr:col>2</xdr:col>
      <xdr:colOff>1962150</xdr:colOff>
      <xdr:row>526</xdr:row>
      <xdr:rowOff>1428750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527</xdr:row>
      <xdr:rowOff>66675</xdr:rowOff>
    </xdr:from>
    <xdr:to>
      <xdr:col>2</xdr:col>
      <xdr:colOff>1962150</xdr:colOff>
      <xdr:row>527</xdr:row>
      <xdr:rowOff>1428750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528</xdr:row>
      <xdr:rowOff>66675</xdr:rowOff>
    </xdr:from>
    <xdr:to>
      <xdr:col>2</xdr:col>
      <xdr:colOff>1962150</xdr:colOff>
      <xdr:row>528</xdr:row>
      <xdr:rowOff>1428750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529</xdr:row>
      <xdr:rowOff>66675</xdr:rowOff>
    </xdr:from>
    <xdr:to>
      <xdr:col>2</xdr:col>
      <xdr:colOff>1962150</xdr:colOff>
      <xdr:row>529</xdr:row>
      <xdr:rowOff>1428750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530</xdr:row>
      <xdr:rowOff>66675</xdr:rowOff>
    </xdr:from>
    <xdr:to>
      <xdr:col>2</xdr:col>
      <xdr:colOff>1962150</xdr:colOff>
      <xdr:row>530</xdr:row>
      <xdr:rowOff>1428750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531</xdr:row>
      <xdr:rowOff>66675</xdr:rowOff>
    </xdr:from>
    <xdr:to>
      <xdr:col>2</xdr:col>
      <xdr:colOff>1962150</xdr:colOff>
      <xdr:row>531</xdr:row>
      <xdr:rowOff>1428750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532</xdr:row>
      <xdr:rowOff>66675</xdr:rowOff>
    </xdr:from>
    <xdr:to>
      <xdr:col>2</xdr:col>
      <xdr:colOff>1962150</xdr:colOff>
      <xdr:row>532</xdr:row>
      <xdr:rowOff>1428750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533</xdr:row>
      <xdr:rowOff>66675</xdr:rowOff>
    </xdr:from>
    <xdr:to>
      <xdr:col>2</xdr:col>
      <xdr:colOff>1962150</xdr:colOff>
      <xdr:row>533</xdr:row>
      <xdr:rowOff>1428750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534</xdr:row>
      <xdr:rowOff>66675</xdr:rowOff>
    </xdr:from>
    <xdr:to>
      <xdr:col>2</xdr:col>
      <xdr:colOff>1962150</xdr:colOff>
      <xdr:row>534</xdr:row>
      <xdr:rowOff>1428750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535</xdr:row>
      <xdr:rowOff>66675</xdr:rowOff>
    </xdr:from>
    <xdr:to>
      <xdr:col>2</xdr:col>
      <xdr:colOff>1962150</xdr:colOff>
      <xdr:row>535</xdr:row>
      <xdr:rowOff>1428750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536</xdr:row>
      <xdr:rowOff>66675</xdr:rowOff>
    </xdr:from>
    <xdr:to>
      <xdr:col>2</xdr:col>
      <xdr:colOff>1962150</xdr:colOff>
      <xdr:row>536</xdr:row>
      <xdr:rowOff>1428750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537</xdr:row>
      <xdr:rowOff>66675</xdr:rowOff>
    </xdr:from>
    <xdr:to>
      <xdr:col>2</xdr:col>
      <xdr:colOff>1962150</xdr:colOff>
      <xdr:row>537</xdr:row>
      <xdr:rowOff>1428750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538</xdr:row>
      <xdr:rowOff>66675</xdr:rowOff>
    </xdr:from>
    <xdr:to>
      <xdr:col>2</xdr:col>
      <xdr:colOff>1962150</xdr:colOff>
      <xdr:row>538</xdr:row>
      <xdr:rowOff>1428750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539</xdr:row>
      <xdr:rowOff>66675</xdr:rowOff>
    </xdr:from>
    <xdr:to>
      <xdr:col>2</xdr:col>
      <xdr:colOff>1962150</xdr:colOff>
      <xdr:row>539</xdr:row>
      <xdr:rowOff>1428750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543</xdr:row>
      <xdr:rowOff>66675</xdr:rowOff>
    </xdr:from>
    <xdr:to>
      <xdr:col>2</xdr:col>
      <xdr:colOff>1962150</xdr:colOff>
      <xdr:row>543</xdr:row>
      <xdr:rowOff>1428750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544</xdr:row>
      <xdr:rowOff>66675</xdr:rowOff>
    </xdr:from>
    <xdr:to>
      <xdr:col>2</xdr:col>
      <xdr:colOff>1962150</xdr:colOff>
      <xdr:row>544</xdr:row>
      <xdr:rowOff>1428750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545</xdr:row>
      <xdr:rowOff>66675</xdr:rowOff>
    </xdr:from>
    <xdr:to>
      <xdr:col>2</xdr:col>
      <xdr:colOff>1962150</xdr:colOff>
      <xdr:row>545</xdr:row>
      <xdr:rowOff>1428750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546</xdr:row>
      <xdr:rowOff>66675</xdr:rowOff>
    </xdr:from>
    <xdr:to>
      <xdr:col>2</xdr:col>
      <xdr:colOff>1962150</xdr:colOff>
      <xdr:row>546</xdr:row>
      <xdr:rowOff>1428750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547</xdr:row>
      <xdr:rowOff>66675</xdr:rowOff>
    </xdr:from>
    <xdr:to>
      <xdr:col>2</xdr:col>
      <xdr:colOff>1962150</xdr:colOff>
      <xdr:row>547</xdr:row>
      <xdr:rowOff>1428750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548</xdr:row>
      <xdr:rowOff>66675</xdr:rowOff>
    </xdr:from>
    <xdr:to>
      <xdr:col>2</xdr:col>
      <xdr:colOff>1962150</xdr:colOff>
      <xdr:row>548</xdr:row>
      <xdr:rowOff>1428750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549</xdr:row>
      <xdr:rowOff>66675</xdr:rowOff>
    </xdr:from>
    <xdr:to>
      <xdr:col>2</xdr:col>
      <xdr:colOff>1962150</xdr:colOff>
      <xdr:row>549</xdr:row>
      <xdr:rowOff>1428750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550</xdr:row>
      <xdr:rowOff>66675</xdr:rowOff>
    </xdr:from>
    <xdr:to>
      <xdr:col>2</xdr:col>
      <xdr:colOff>1962150</xdr:colOff>
      <xdr:row>550</xdr:row>
      <xdr:rowOff>1428750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551</xdr:row>
      <xdr:rowOff>66675</xdr:rowOff>
    </xdr:from>
    <xdr:to>
      <xdr:col>2</xdr:col>
      <xdr:colOff>1962150</xdr:colOff>
      <xdr:row>551</xdr:row>
      <xdr:rowOff>1428750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552</xdr:row>
      <xdr:rowOff>66675</xdr:rowOff>
    </xdr:from>
    <xdr:to>
      <xdr:col>2</xdr:col>
      <xdr:colOff>1962150</xdr:colOff>
      <xdr:row>552</xdr:row>
      <xdr:rowOff>1428750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553</xdr:row>
      <xdr:rowOff>66675</xdr:rowOff>
    </xdr:from>
    <xdr:to>
      <xdr:col>2</xdr:col>
      <xdr:colOff>1962150</xdr:colOff>
      <xdr:row>553</xdr:row>
      <xdr:rowOff>1428750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554</xdr:row>
      <xdr:rowOff>66675</xdr:rowOff>
    </xdr:from>
    <xdr:to>
      <xdr:col>2</xdr:col>
      <xdr:colOff>1962150</xdr:colOff>
      <xdr:row>554</xdr:row>
      <xdr:rowOff>1428750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555</xdr:row>
      <xdr:rowOff>66675</xdr:rowOff>
    </xdr:from>
    <xdr:to>
      <xdr:col>2</xdr:col>
      <xdr:colOff>1962150</xdr:colOff>
      <xdr:row>555</xdr:row>
      <xdr:rowOff>1428750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556</xdr:row>
      <xdr:rowOff>66675</xdr:rowOff>
    </xdr:from>
    <xdr:to>
      <xdr:col>2</xdr:col>
      <xdr:colOff>1962150</xdr:colOff>
      <xdr:row>556</xdr:row>
      <xdr:rowOff>1428750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557</xdr:row>
      <xdr:rowOff>66675</xdr:rowOff>
    </xdr:from>
    <xdr:to>
      <xdr:col>2</xdr:col>
      <xdr:colOff>1962150</xdr:colOff>
      <xdr:row>557</xdr:row>
      <xdr:rowOff>1428750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558</xdr:row>
      <xdr:rowOff>66675</xdr:rowOff>
    </xdr:from>
    <xdr:to>
      <xdr:col>2</xdr:col>
      <xdr:colOff>1962150</xdr:colOff>
      <xdr:row>558</xdr:row>
      <xdr:rowOff>1428750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559</xdr:row>
      <xdr:rowOff>66675</xdr:rowOff>
    </xdr:from>
    <xdr:to>
      <xdr:col>2</xdr:col>
      <xdr:colOff>1962150</xdr:colOff>
      <xdr:row>559</xdr:row>
      <xdr:rowOff>1428750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560</xdr:row>
      <xdr:rowOff>66675</xdr:rowOff>
    </xdr:from>
    <xdr:to>
      <xdr:col>2</xdr:col>
      <xdr:colOff>1962150</xdr:colOff>
      <xdr:row>560</xdr:row>
      <xdr:rowOff>1428750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561</xdr:row>
      <xdr:rowOff>66675</xdr:rowOff>
    </xdr:from>
    <xdr:to>
      <xdr:col>2</xdr:col>
      <xdr:colOff>1962150</xdr:colOff>
      <xdr:row>561</xdr:row>
      <xdr:rowOff>1428750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562</xdr:row>
      <xdr:rowOff>66675</xdr:rowOff>
    </xdr:from>
    <xdr:to>
      <xdr:col>2</xdr:col>
      <xdr:colOff>1962150</xdr:colOff>
      <xdr:row>562</xdr:row>
      <xdr:rowOff>1428750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563</xdr:row>
      <xdr:rowOff>66675</xdr:rowOff>
    </xdr:from>
    <xdr:to>
      <xdr:col>2</xdr:col>
      <xdr:colOff>1962150</xdr:colOff>
      <xdr:row>563</xdr:row>
      <xdr:rowOff>1428750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564</xdr:row>
      <xdr:rowOff>66675</xdr:rowOff>
    </xdr:from>
    <xdr:to>
      <xdr:col>2</xdr:col>
      <xdr:colOff>1962150</xdr:colOff>
      <xdr:row>564</xdr:row>
      <xdr:rowOff>1428750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565</xdr:row>
      <xdr:rowOff>66675</xdr:rowOff>
    </xdr:from>
    <xdr:to>
      <xdr:col>2</xdr:col>
      <xdr:colOff>1962150</xdr:colOff>
      <xdr:row>565</xdr:row>
      <xdr:rowOff>1428750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566</xdr:row>
      <xdr:rowOff>66675</xdr:rowOff>
    </xdr:from>
    <xdr:to>
      <xdr:col>2</xdr:col>
      <xdr:colOff>1962150</xdr:colOff>
      <xdr:row>566</xdr:row>
      <xdr:rowOff>1428750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567</xdr:row>
      <xdr:rowOff>66675</xdr:rowOff>
    </xdr:from>
    <xdr:to>
      <xdr:col>2</xdr:col>
      <xdr:colOff>1962150</xdr:colOff>
      <xdr:row>567</xdr:row>
      <xdr:rowOff>1428750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568</xdr:row>
      <xdr:rowOff>66675</xdr:rowOff>
    </xdr:from>
    <xdr:to>
      <xdr:col>2</xdr:col>
      <xdr:colOff>1962150</xdr:colOff>
      <xdr:row>568</xdr:row>
      <xdr:rowOff>1428750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569</xdr:row>
      <xdr:rowOff>66675</xdr:rowOff>
    </xdr:from>
    <xdr:to>
      <xdr:col>2</xdr:col>
      <xdr:colOff>1962150</xdr:colOff>
      <xdr:row>569</xdr:row>
      <xdr:rowOff>1428750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570</xdr:row>
      <xdr:rowOff>66675</xdr:rowOff>
    </xdr:from>
    <xdr:to>
      <xdr:col>2</xdr:col>
      <xdr:colOff>1962150</xdr:colOff>
      <xdr:row>570</xdr:row>
      <xdr:rowOff>1428750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571</xdr:row>
      <xdr:rowOff>66675</xdr:rowOff>
    </xdr:from>
    <xdr:to>
      <xdr:col>2</xdr:col>
      <xdr:colOff>1962150</xdr:colOff>
      <xdr:row>571</xdr:row>
      <xdr:rowOff>1428750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572</xdr:row>
      <xdr:rowOff>66675</xdr:rowOff>
    </xdr:from>
    <xdr:to>
      <xdr:col>2</xdr:col>
      <xdr:colOff>1962150</xdr:colOff>
      <xdr:row>572</xdr:row>
      <xdr:rowOff>1428750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573</xdr:row>
      <xdr:rowOff>66675</xdr:rowOff>
    </xdr:from>
    <xdr:to>
      <xdr:col>2</xdr:col>
      <xdr:colOff>1962150</xdr:colOff>
      <xdr:row>573</xdr:row>
      <xdr:rowOff>1428750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574</xdr:row>
      <xdr:rowOff>66675</xdr:rowOff>
    </xdr:from>
    <xdr:to>
      <xdr:col>2</xdr:col>
      <xdr:colOff>1962150</xdr:colOff>
      <xdr:row>574</xdr:row>
      <xdr:rowOff>1428750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575</xdr:row>
      <xdr:rowOff>66675</xdr:rowOff>
    </xdr:from>
    <xdr:to>
      <xdr:col>2</xdr:col>
      <xdr:colOff>1962150</xdr:colOff>
      <xdr:row>575</xdr:row>
      <xdr:rowOff>1428750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576</xdr:row>
      <xdr:rowOff>66675</xdr:rowOff>
    </xdr:from>
    <xdr:to>
      <xdr:col>2</xdr:col>
      <xdr:colOff>1962150</xdr:colOff>
      <xdr:row>576</xdr:row>
      <xdr:rowOff>1428750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577</xdr:row>
      <xdr:rowOff>66675</xdr:rowOff>
    </xdr:from>
    <xdr:to>
      <xdr:col>2</xdr:col>
      <xdr:colOff>1962150</xdr:colOff>
      <xdr:row>577</xdr:row>
      <xdr:rowOff>1428750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578</xdr:row>
      <xdr:rowOff>66675</xdr:rowOff>
    </xdr:from>
    <xdr:to>
      <xdr:col>2</xdr:col>
      <xdr:colOff>1962150</xdr:colOff>
      <xdr:row>578</xdr:row>
      <xdr:rowOff>1428750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579</xdr:row>
      <xdr:rowOff>66675</xdr:rowOff>
    </xdr:from>
    <xdr:to>
      <xdr:col>2</xdr:col>
      <xdr:colOff>1962150</xdr:colOff>
      <xdr:row>579</xdr:row>
      <xdr:rowOff>1428750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581</xdr:row>
      <xdr:rowOff>66675</xdr:rowOff>
    </xdr:from>
    <xdr:to>
      <xdr:col>2</xdr:col>
      <xdr:colOff>1962150</xdr:colOff>
      <xdr:row>581</xdr:row>
      <xdr:rowOff>1428750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582</xdr:row>
      <xdr:rowOff>66675</xdr:rowOff>
    </xdr:from>
    <xdr:to>
      <xdr:col>2</xdr:col>
      <xdr:colOff>1962150</xdr:colOff>
      <xdr:row>582</xdr:row>
      <xdr:rowOff>1428750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583</xdr:row>
      <xdr:rowOff>66675</xdr:rowOff>
    </xdr:from>
    <xdr:to>
      <xdr:col>2</xdr:col>
      <xdr:colOff>1962150</xdr:colOff>
      <xdr:row>583</xdr:row>
      <xdr:rowOff>1428750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585</xdr:row>
      <xdr:rowOff>66675</xdr:rowOff>
    </xdr:from>
    <xdr:to>
      <xdr:col>2</xdr:col>
      <xdr:colOff>1962150</xdr:colOff>
      <xdr:row>585</xdr:row>
      <xdr:rowOff>1428750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586</xdr:row>
      <xdr:rowOff>66675</xdr:rowOff>
    </xdr:from>
    <xdr:to>
      <xdr:col>2</xdr:col>
      <xdr:colOff>1962150</xdr:colOff>
      <xdr:row>586</xdr:row>
      <xdr:rowOff>1428750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587</xdr:row>
      <xdr:rowOff>66675</xdr:rowOff>
    </xdr:from>
    <xdr:to>
      <xdr:col>2</xdr:col>
      <xdr:colOff>1962150</xdr:colOff>
      <xdr:row>587</xdr:row>
      <xdr:rowOff>1428750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588</xdr:row>
      <xdr:rowOff>66675</xdr:rowOff>
    </xdr:from>
    <xdr:to>
      <xdr:col>2</xdr:col>
      <xdr:colOff>1962150</xdr:colOff>
      <xdr:row>588</xdr:row>
      <xdr:rowOff>1428750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589</xdr:row>
      <xdr:rowOff>66675</xdr:rowOff>
    </xdr:from>
    <xdr:to>
      <xdr:col>2</xdr:col>
      <xdr:colOff>1962150</xdr:colOff>
      <xdr:row>589</xdr:row>
      <xdr:rowOff>1428750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591</xdr:row>
      <xdr:rowOff>66675</xdr:rowOff>
    </xdr:from>
    <xdr:to>
      <xdr:col>2</xdr:col>
      <xdr:colOff>1962150</xdr:colOff>
      <xdr:row>591</xdr:row>
      <xdr:rowOff>1428750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593</xdr:row>
      <xdr:rowOff>66675</xdr:rowOff>
    </xdr:from>
    <xdr:to>
      <xdr:col>2</xdr:col>
      <xdr:colOff>1962150</xdr:colOff>
      <xdr:row>593</xdr:row>
      <xdr:rowOff>1428750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595</xdr:row>
      <xdr:rowOff>66675</xdr:rowOff>
    </xdr:from>
    <xdr:to>
      <xdr:col>2</xdr:col>
      <xdr:colOff>1962150</xdr:colOff>
      <xdr:row>595</xdr:row>
      <xdr:rowOff>1428750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596</xdr:row>
      <xdr:rowOff>66675</xdr:rowOff>
    </xdr:from>
    <xdr:to>
      <xdr:col>2</xdr:col>
      <xdr:colOff>1962150</xdr:colOff>
      <xdr:row>596</xdr:row>
      <xdr:rowOff>1428750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598</xdr:row>
      <xdr:rowOff>66675</xdr:rowOff>
    </xdr:from>
    <xdr:to>
      <xdr:col>2</xdr:col>
      <xdr:colOff>1962150</xdr:colOff>
      <xdr:row>598</xdr:row>
      <xdr:rowOff>1428750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599</xdr:row>
      <xdr:rowOff>66675</xdr:rowOff>
    </xdr:from>
    <xdr:to>
      <xdr:col>2</xdr:col>
      <xdr:colOff>1962150</xdr:colOff>
      <xdr:row>599</xdr:row>
      <xdr:rowOff>1428750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600</xdr:row>
      <xdr:rowOff>66675</xdr:rowOff>
    </xdr:from>
    <xdr:to>
      <xdr:col>2</xdr:col>
      <xdr:colOff>1962150</xdr:colOff>
      <xdr:row>600</xdr:row>
      <xdr:rowOff>1428750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601</xdr:row>
      <xdr:rowOff>66675</xdr:rowOff>
    </xdr:from>
    <xdr:to>
      <xdr:col>2</xdr:col>
      <xdr:colOff>1962150</xdr:colOff>
      <xdr:row>601</xdr:row>
      <xdr:rowOff>1428750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602</xdr:row>
      <xdr:rowOff>66675</xdr:rowOff>
    </xdr:from>
    <xdr:to>
      <xdr:col>2</xdr:col>
      <xdr:colOff>1962150</xdr:colOff>
      <xdr:row>602</xdr:row>
      <xdr:rowOff>1428750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603</xdr:row>
      <xdr:rowOff>66675</xdr:rowOff>
    </xdr:from>
    <xdr:to>
      <xdr:col>2</xdr:col>
      <xdr:colOff>1962150</xdr:colOff>
      <xdr:row>603</xdr:row>
      <xdr:rowOff>1428750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604</xdr:row>
      <xdr:rowOff>66675</xdr:rowOff>
    </xdr:from>
    <xdr:to>
      <xdr:col>2</xdr:col>
      <xdr:colOff>1962150</xdr:colOff>
      <xdr:row>604</xdr:row>
      <xdr:rowOff>1428750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605</xdr:row>
      <xdr:rowOff>66675</xdr:rowOff>
    </xdr:from>
    <xdr:to>
      <xdr:col>2</xdr:col>
      <xdr:colOff>1962150</xdr:colOff>
      <xdr:row>605</xdr:row>
      <xdr:rowOff>1428750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606</xdr:row>
      <xdr:rowOff>66675</xdr:rowOff>
    </xdr:from>
    <xdr:to>
      <xdr:col>2</xdr:col>
      <xdr:colOff>1962150</xdr:colOff>
      <xdr:row>606</xdr:row>
      <xdr:rowOff>1428750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607</xdr:row>
      <xdr:rowOff>66675</xdr:rowOff>
    </xdr:from>
    <xdr:to>
      <xdr:col>2</xdr:col>
      <xdr:colOff>1962150</xdr:colOff>
      <xdr:row>607</xdr:row>
      <xdr:rowOff>1428750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610</xdr:row>
      <xdr:rowOff>66675</xdr:rowOff>
    </xdr:from>
    <xdr:to>
      <xdr:col>2</xdr:col>
      <xdr:colOff>1962150</xdr:colOff>
      <xdr:row>610</xdr:row>
      <xdr:rowOff>1428750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611</xdr:row>
      <xdr:rowOff>66675</xdr:rowOff>
    </xdr:from>
    <xdr:to>
      <xdr:col>2</xdr:col>
      <xdr:colOff>1962150</xdr:colOff>
      <xdr:row>611</xdr:row>
      <xdr:rowOff>1428750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612</xdr:row>
      <xdr:rowOff>66675</xdr:rowOff>
    </xdr:from>
    <xdr:to>
      <xdr:col>2</xdr:col>
      <xdr:colOff>1962150</xdr:colOff>
      <xdr:row>612</xdr:row>
      <xdr:rowOff>1428750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614</xdr:row>
      <xdr:rowOff>66675</xdr:rowOff>
    </xdr:from>
    <xdr:to>
      <xdr:col>2</xdr:col>
      <xdr:colOff>1962150</xdr:colOff>
      <xdr:row>614</xdr:row>
      <xdr:rowOff>1428750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615</xdr:row>
      <xdr:rowOff>66675</xdr:rowOff>
    </xdr:from>
    <xdr:to>
      <xdr:col>2</xdr:col>
      <xdr:colOff>1962150</xdr:colOff>
      <xdr:row>615</xdr:row>
      <xdr:rowOff>1428750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618</xdr:row>
      <xdr:rowOff>66675</xdr:rowOff>
    </xdr:from>
    <xdr:to>
      <xdr:col>2</xdr:col>
      <xdr:colOff>1962150</xdr:colOff>
      <xdr:row>618</xdr:row>
      <xdr:rowOff>1428750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619</xdr:row>
      <xdr:rowOff>66675</xdr:rowOff>
    </xdr:from>
    <xdr:to>
      <xdr:col>2</xdr:col>
      <xdr:colOff>1962150</xdr:colOff>
      <xdr:row>619</xdr:row>
      <xdr:rowOff>1428750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620</xdr:row>
      <xdr:rowOff>66675</xdr:rowOff>
    </xdr:from>
    <xdr:to>
      <xdr:col>2</xdr:col>
      <xdr:colOff>1962150</xdr:colOff>
      <xdr:row>620</xdr:row>
      <xdr:rowOff>1428750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621</xdr:row>
      <xdr:rowOff>66675</xdr:rowOff>
    </xdr:from>
    <xdr:to>
      <xdr:col>2</xdr:col>
      <xdr:colOff>1962150</xdr:colOff>
      <xdr:row>621</xdr:row>
      <xdr:rowOff>1428750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622</xdr:row>
      <xdr:rowOff>66675</xdr:rowOff>
    </xdr:from>
    <xdr:to>
      <xdr:col>2</xdr:col>
      <xdr:colOff>1962150</xdr:colOff>
      <xdr:row>622</xdr:row>
      <xdr:rowOff>1428750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623</xdr:row>
      <xdr:rowOff>66675</xdr:rowOff>
    </xdr:from>
    <xdr:to>
      <xdr:col>2</xdr:col>
      <xdr:colOff>1962150</xdr:colOff>
      <xdr:row>623</xdr:row>
      <xdr:rowOff>1428750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624</xdr:row>
      <xdr:rowOff>66675</xdr:rowOff>
    </xdr:from>
    <xdr:to>
      <xdr:col>2</xdr:col>
      <xdr:colOff>1962150</xdr:colOff>
      <xdr:row>624</xdr:row>
      <xdr:rowOff>1428750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625</xdr:row>
      <xdr:rowOff>66675</xdr:rowOff>
    </xdr:from>
    <xdr:to>
      <xdr:col>2</xdr:col>
      <xdr:colOff>1962150</xdr:colOff>
      <xdr:row>625</xdr:row>
      <xdr:rowOff>1428750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626</xdr:row>
      <xdr:rowOff>66675</xdr:rowOff>
    </xdr:from>
    <xdr:to>
      <xdr:col>2</xdr:col>
      <xdr:colOff>1962150</xdr:colOff>
      <xdr:row>626</xdr:row>
      <xdr:rowOff>1428750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627</xdr:row>
      <xdr:rowOff>66675</xdr:rowOff>
    </xdr:from>
    <xdr:to>
      <xdr:col>2</xdr:col>
      <xdr:colOff>1962150</xdr:colOff>
      <xdr:row>627</xdr:row>
      <xdr:rowOff>1428750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628</xdr:row>
      <xdr:rowOff>66675</xdr:rowOff>
    </xdr:from>
    <xdr:to>
      <xdr:col>2</xdr:col>
      <xdr:colOff>1962150</xdr:colOff>
      <xdr:row>628</xdr:row>
      <xdr:rowOff>1428750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629</xdr:row>
      <xdr:rowOff>66675</xdr:rowOff>
    </xdr:from>
    <xdr:to>
      <xdr:col>2</xdr:col>
      <xdr:colOff>1962150</xdr:colOff>
      <xdr:row>629</xdr:row>
      <xdr:rowOff>1428750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630</xdr:row>
      <xdr:rowOff>66675</xdr:rowOff>
    </xdr:from>
    <xdr:to>
      <xdr:col>2</xdr:col>
      <xdr:colOff>1962150</xdr:colOff>
      <xdr:row>630</xdr:row>
      <xdr:rowOff>1428750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631</xdr:row>
      <xdr:rowOff>66675</xdr:rowOff>
    </xdr:from>
    <xdr:to>
      <xdr:col>2</xdr:col>
      <xdr:colOff>1962150</xdr:colOff>
      <xdr:row>631</xdr:row>
      <xdr:rowOff>1428750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632</xdr:row>
      <xdr:rowOff>66675</xdr:rowOff>
    </xdr:from>
    <xdr:to>
      <xdr:col>2</xdr:col>
      <xdr:colOff>1962150</xdr:colOff>
      <xdr:row>632</xdr:row>
      <xdr:rowOff>1428750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633</xdr:row>
      <xdr:rowOff>66675</xdr:rowOff>
    </xdr:from>
    <xdr:to>
      <xdr:col>2</xdr:col>
      <xdr:colOff>1962150</xdr:colOff>
      <xdr:row>633</xdr:row>
      <xdr:rowOff>1428750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634</xdr:row>
      <xdr:rowOff>66675</xdr:rowOff>
    </xdr:from>
    <xdr:to>
      <xdr:col>2</xdr:col>
      <xdr:colOff>1962150</xdr:colOff>
      <xdr:row>634</xdr:row>
      <xdr:rowOff>1428750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635</xdr:row>
      <xdr:rowOff>66675</xdr:rowOff>
    </xdr:from>
    <xdr:to>
      <xdr:col>2</xdr:col>
      <xdr:colOff>1962150</xdr:colOff>
      <xdr:row>635</xdr:row>
      <xdr:rowOff>1428750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636</xdr:row>
      <xdr:rowOff>66675</xdr:rowOff>
    </xdr:from>
    <xdr:to>
      <xdr:col>2</xdr:col>
      <xdr:colOff>1962150</xdr:colOff>
      <xdr:row>636</xdr:row>
      <xdr:rowOff>1428750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637</xdr:row>
      <xdr:rowOff>66675</xdr:rowOff>
    </xdr:from>
    <xdr:to>
      <xdr:col>2</xdr:col>
      <xdr:colOff>1962150</xdr:colOff>
      <xdr:row>637</xdr:row>
      <xdr:rowOff>1428750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638</xdr:row>
      <xdr:rowOff>66675</xdr:rowOff>
    </xdr:from>
    <xdr:to>
      <xdr:col>2</xdr:col>
      <xdr:colOff>1962150</xdr:colOff>
      <xdr:row>638</xdr:row>
      <xdr:rowOff>1428750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639</xdr:row>
      <xdr:rowOff>66675</xdr:rowOff>
    </xdr:from>
    <xdr:to>
      <xdr:col>2</xdr:col>
      <xdr:colOff>1962150</xdr:colOff>
      <xdr:row>639</xdr:row>
      <xdr:rowOff>1428750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640</xdr:row>
      <xdr:rowOff>66675</xdr:rowOff>
    </xdr:from>
    <xdr:to>
      <xdr:col>2</xdr:col>
      <xdr:colOff>1962150</xdr:colOff>
      <xdr:row>640</xdr:row>
      <xdr:rowOff>1428750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641</xdr:row>
      <xdr:rowOff>66675</xdr:rowOff>
    </xdr:from>
    <xdr:to>
      <xdr:col>2</xdr:col>
      <xdr:colOff>1962150</xdr:colOff>
      <xdr:row>641</xdr:row>
      <xdr:rowOff>1428750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642</xdr:row>
      <xdr:rowOff>66675</xdr:rowOff>
    </xdr:from>
    <xdr:to>
      <xdr:col>2</xdr:col>
      <xdr:colOff>1962150</xdr:colOff>
      <xdr:row>642</xdr:row>
      <xdr:rowOff>1428750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643</xdr:row>
      <xdr:rowOff>66675</xdr:rowOff>
    </xdr:from>
    <xdr:to>
      <xdr:col>2</xdr:col>
      <xdr:colOff>1962150</xdr:colOff>
      <xdr:row>643</xdr:row>
      <xdr:rowOff>1428750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644</xdr:row>
      <xdr:rowOff>66675</xdr:rowOff>
    </xdr:from>
    <xdr:to>
      <xdr:col>2</xdr:col>
      <xdr:colOff>1962150</xdr:colOff>
      <xdr:row>644</xdr:row>
      <xdr:rowOff>1428750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645</xdr:row>
      <xdr:rowOff>66675</xdr:rowOff>
    </xdr:from>
    <xdr:to>
      <xdr:col>2</xdr:col>
      <xdr:colOff>1962150</xdr:colOff>
      <xdr:row>645</xdr:row>
      <xdr:rowOff>1428750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646</xdr:row>
      <xdr:rowOff>66675</xdr:rowOff>
    </xdr:from>
    <xdr:to>
      <xdr:col>2</xdr:col>
      <xdr:colOff>1962150</xdr:colOff>
      <xdr:row>646</xdr:row>
      <xdr:rowOff>1428750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647</xdr:row>
      <xdr:rowOff>66675</xdr:rowOff>
    </xdr:from>
    <xdr:to>
      <xdr:col>2</xdr:col>
      <xdr:colOff>1962150</xdr:colOff>
      <xdr:row>647</xdr:row>
      <xdr:rowOff>1428750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648</xdr:row>
      <xdr:rowOff>66675</xdr:rowOff>
    </xdr:from>
    <xdr:to>
      <xdr:col>2</xdr:col>
      <xdr:colOff>1962150</xdr:colOff>
      <xdr:row>648</xdr:row>
      <xdr:rowOff>1428750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649</xdr:row>
      <xdr:rowOff>66675</xdr:rowOff>
    </xdr:from>
    <xdr:to>
      <xdr:col>2</xdr:col>
      <xdr:colOff>1962150</xdr:colOff>
      <xdr:row>649</xdr:row>
      <xdr:rowOff>1428750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650</xdr:row>
      <xdr:rowOff>66675</xdr:rowOff>
    </xdr:from>
    <xdr:to>
      <xdr:col>2</xdr:col>
      <xdr:colOff>1962150</xdr:colOff>
      <xdr:row>650</xdr:row>
      <xdr:rowOff>1428750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651</xdr:row>
      <xdr:rowOff>66675</xdr:rowOff>
    </xdr:from>
    <xdr:to>
      <xdr:col>2</xdr:col>
      <xdr:colOff>1962150</xdr:colOff>
      <xdr:row>651</xdr:row>
      <xdr:rowOff>1428750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652</xdr:row>
      <xdr:rowOff>66675</xdr:rowOff>
    </xdr:from>
    <xdr:to>
      <xdr:col>2</xdr:col>
      <xdr:colOff>1962150</xdr:colOff>
      <xdr:row>652</xdr:row>
      <xdr:rowOff>1428750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653</xdr:row>
      <xdr:rowOff>66675</xdr:rowOff>
    </xdr:from>
    <xdr:to>
      <xdr:col>2</xdr:col>
      <xdr:colOff>1962150</xdr:colOff>
      <xdr:row>653</xdr:row>
      <xdr:rowOff>1428750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654</xdr:row>
      <xdr:rowOff>66675</xdr:rowOff>
    </xdr:from>
    <xdr:to>
      <xdr:col>2</xdr:col>
      <xdr:colOff>1962150</xdr:colOff>
      <xdr:row>654</xdr:row>
      <xdr:rowOff>1428750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655</xdr:row>
      <xdr:rowOff>66675</xdr:rowOff>
    </xdr:from>
    <xdr:to>
      <xdr:col>2</xdr:col>
      <xdr:colOff>1962150</xdr:colOff>
      <xdr:row>655</xdr:row>
      <xdr:rowOff>1428750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657</xdr:row>
      <xdr:rowOff>66675</xdr:rowOff>
    </xdr:from>
    <xdr:to>
      <xdr:col>2</xdr:col>
      <xdr:colOff>1962150</xdr:colOff>
      <xdr:row>657</xdr:row>
      <xdr:rowOff>1428750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658</xdr:row>
      <xdr:rowOff>66675</xdr:rowOff>
    </xdr:from>
    <xdr:to>
      <xdr:col>2</xdr:col>
      <xdr:colOff>1962150</xdr:colOff>
      <xdr:row>658</xdr:row>
      <xdr:rowOff>1428750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661</xdr:row>
      <xdr:rowOff>66675</xdr:rowOff>
    </xdr:from>
    <xdr:to>
      <xdr:col>2</xdr:col>
      <xdr:colOff>1962150</xdr:colOff>
      <xdr:row>661</xdr:row>
      <xdr:rowOff>1428750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662</xdr:row>
      <xdr:rowOff>66675</xdr:rowOff>
    </xdr:from>
    <xdr:to>
      <xdr:col>2</xdr:col>
      <xdr:colOff>1962150</xdr:colOff>
      <xdr:row>662</xdr:row>
      <xdr:rowOff>1428750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663</xdr:row>
      <xdr:rowOff>66675</xdr:rowOff>
    </xdr:from>
    <xdr:to>
      <xdr:col>2</xdr:col>
      <xdr:colOff>1962150</xdr:colOff>
      <xdr:row>663</xdr:row>
      <xdr:rowOff>1428750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664</xdr:row>
      <xdr:rowOff>66675</xdr:rowOff>
    </xdr:from>
    <xdr:to>
      <xdr:col>2</xdr:col>
      <xdr:colOff>1962150</xdr:colOff>
      <xdr:row>664</xdr:row>
      <xdr:rowOff>1428750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665</xdr:row>
      <xdr:rowOff>66675</xdr:rowOff>
    </xdr:from>
    <xdr:to>
      <xdr:col>2</xdr:col>
      <xdr:colOff>1962150</xdr:colOff>
      <xdr:row>665</xdr:row>
      <xdr:rowOff>1428750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666</xdr:row>
      <xdr:rowOff>66675</xdr:rowOff>
    </xdr:from>
    <xdr:to>
      <xdr:col>2</xdr:col>
      <xdr:colOff>1962150</xdr:colOff>
      <xdr:row>666</xdr:row>
      <xdr:rowOff>1428750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667</xdr:row>
      <xdr:rowOff>66675</xdr:rowOff>
    </xdr:from>
    <xdr:to>
      <xdr:col>2</xdr:col>
      <xdr:colOff>1962150</xdr:colOff>
      <xdr:row>667</xdr:row>
      <xdr:rowOff>1428750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668</xdr:row>
      <xdr:rowOff>66675</xdr:rowOff>
    </xdr:from>
    <xdr:to>
      <xdr:col>2</xdr:col>
      <xdr:colOff>1962150</xdr:colOff>
      <xdr:row>668</xdr:row>
      <xdr:rowOff>1428750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669</xdr:row>
      <xdr:rowOff>66675</xdr:rowOff>
    </xdr:from>
    <xdr:to>
      <xdr:col>2</xdr:col>
      <xdr:colOff>1962150</xdr:colOff>
      <xdr:row>669</xdr:row>
      <xdr:rowOff>1428750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671</xdr:row>
      <xdr:rowOff>66675</xdr:rowOff>
    </xdr:from>
    <xdr:to>
      <xdr:col>2</xdr:col>
      <xdr:colOff>1962150</xdr:colOff>
      <xdr:row>671</xdr:row>
      <xdr:rowOff>1428750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672</xdr:row>
      <xdr:rowOff>66675</xdr:rowOff>
    </xdr:from>
    <xdr:to>
      <xdr:col>2</xdr:col>
      <xdr:colOff>1962150</xdr:colOff>
      <xdr:row>672</xdr:row>
      <xdr:rowOff>1428750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673</xdr:row>
      <xdr:rowOff>66675</xdr:rowOff>
    </xdr:from>
    <xdr:to>
      <xdr:col>2</xdr:col>
      <xdr:colOff>1962150</xdr:colOff>
      <xdr:row>673</xdr:row>
      <xdr:rowOff>1428750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674</xdr:row>
      <xdr:rowOff>66675</xdr:rowOff>
    </xdr:from>
    <xdr:to>
      <xdr:col>2</xdr:col>
      <xdr:colOff>1962150</xdr:colOff>
      <xdr:row>674</xdr:row>
      <xdr:rowOff>1428750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675</xdr:row>
      <xdr:rowOff>66675</xdr:rowOff>
    </xdr:from>
    <xdr:to>
      <xdr:col>2</xdr:col>
      <xdr:colOff>1962150</xdr:colOff>
      <xdr:row>675</xdr:row>
      <xdr:rowOff>1428750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676</xdr:row>
      <xdr:rowOff>66675</xdr:rowOff>
    </xdr:from>
    <xdr:to>
      <xdr:col>2</xdr:col>
      <xdr:colOff>1962150</xdr:colOff>
      <xdr:row>676</xdr:row>
      <xdr:rowOff>1428750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677</xdr:row>
      <xdr:rowOff>66675</xdr:rowOff>
    </xdr:from>
    <xdr:to>
      <xdr:col>2</xdr:col>
      <xdr:colOff>1962150</xdr:colOff>
      <xdr:row>677</xdr:row>
      <xdr:rowOff>1428750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678</xdr:row>
      <xdr:rowOff>66675</xdr:rowOff>
    </xdr:from>
    <xdr:to>
      <xdr:col>2</xdr:col>
      <xdr:colOff>1962150</xdr:colOff>
      <xdr:row>678</xdr:row>
      <xdr:rowOff>1428750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679</xdr:row>
      <xdr:rowOff>66675</xdr:rowOff>
    </xdr:from>
    <xdr:to>
      <xdr:col>2</xdr:col>
      <xdr:colOff>1962150</xdr:colOff>
      <xdr:row>679</xdr:row>
      <xdr:rowOff>1428750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680</xdr:row>
      <xdr:rowOff>66675</xdr:rowOff>
    </xdr:from>
    <xdr:to>
      <xdr:col>2</xdr:col>
      <xdr:colOff>1962150</xdr:colOff>
      <xdr:row>680</xdr:row>
      <xdr:rowOff>1428750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681</xdr:row>
      <xdr:rowOff>66675</xdr:rowOff>
    </xdr:from>
    <xdr:to>
      <xdr:col>2</xdr:col>
      <xdr:colOff>1962150</xdr:colOff>
      <xdr:row>681</xdr:row>
      <xdr:rowOff>1428750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682</xdr:row>
      <xdr:rowOff>66675</xdr:rowOff>
    </xdr:from>
    <xdr:to>
      <xdr:col>2</xdr:col>
      <xdr:colOff>1962150</xdr:colOff>
      <xdr:row>682</xdr:row>
      <xdr:rowOff>1428750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683</xdr:row>
      <xdr:rowOff>66675</xdr:rowOff>
    </xdr:from>
    <xdr:to>
      <xdr:col>2</xdr:col>
      <xdr:colOff>1962150</xdr:colOff>
      <xdr:row>683</xdr:row>
      <xdr:rowOff>1428750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684</xdr:row>
      <xdr:rowOff>66675</xdr:rowOff>
    </xdr:from>
    <xdr:to>
      <xdr:col>2</xdr:col>
      <xdr:colOff>1962150</xdr:colOff>
      <xdr:row>684</xdr:row>
      <xdr:rowOff>1428750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685</xdr:row>
      <xdr:rowOff>66675</xdr:rowOff>
    </xdr:from>
    <xdr:to>
      <xdr:col>2</xdr:col>
      <xdr:colOff>1962150</xdr:colOff>
      <xdr:row>685</xdr:row>
      <xdr:rowOff>1428750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686</xdr:row>
      <xdr:rowOff>66675</xdr:rowOff>
    </xdr:from>
    <xdr:to>
      <xdr:col>2</xdr:col>
      <xdr:colOff>1962150</xdr:colOff>
      <xdr:row>686</xdr:row>
      <xdr:rowOff>1428750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688</xdr:row>
      <xdr:rowOff>66675</xdr:rowOff>
    </xdr:from>
    <xdr:to>
      <xdr:col>2</xdr:col>
      <xdr:colOff>1962150</xdr:colOff>
      <xdr:row>688</xdr:row>
      <xdr:rowOff>1428750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689</xdr:row>
      <xdr:rowOff>66675</xdr:rowOff>
    </xdr:from>
    <xdr:to>
      <xdr:col>2</xdr:col>
      <xdr:colOff>1962150</xdr:colOff>
      <xdr:row>689</xdr:row>
      <xdr:rowOff>1428750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691</xdr:row>
      <xdr:rowOff>66675</xdr:rowOff>
    </xdr:from>
    <xdr:to>
      <xdr:col>2</xdr:col>
      <xdr:colOff>1962150</xdr:colOff>
      <xdr:row>691</xdr:row>
      <xdr:rowOff>1428750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692</xdr:row>
      <xdr:rowOff>66675</xdr:rowOff>
    </xdr:from>
    <xdr:to>
      <xdr:col>2</xdr:col>
      <xdr:colOff>1962150</xdr:colOff>
      <xdr:row>692</xdr:row>
      <xdr:rowOff>1428750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693</xdr:row>
      <xdr:rowOff>66675</xdr:rowOff>
    </xdr:from>
    <xdr:to>
      <xdr:col>2</xdr:col>
      <xdr:colOff>1962150</xdr:colOff>
      <xdr:row>693</xdr:row>
      <xdr:rowOff>1428750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694</xdr:row>
      <xdr:rowOff>66675</xdr:rowOff>
    </xdr:from>
    <xdr:to>
      <xdr:col>2</xdr:col>
      <xdr:colOff>1962150</xdr:colOff>
      <xdr:row>694</xdr:row>
      <xdr:rowOff>1428750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695</xdr:row>
      <xdr:rowOff>66675</xdr:rowOff>
    </xdr:from>
    <xdr:to>
      <xdr:col>2</xdr:col>
      <xdr:colOff>1962150</xdr:colOff>
      <xdr:row>695</xdr:row>
      <xdr:rowOff>1428750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696</xdr:row>
      <xdr:rowOff>66675</xdr:rowOff>
    </xdr:from>
    <xdr:to>
      <xdr:col>2</xdr:col>
      <xdr:colOff>1962150</xdr:colOff>
      <xdr:row>696</xdr:row>
      <xdr:rowOff>1428750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697</xdr:row>
      <xdr:rowOff>66675</xdr:rowOff>
    </xdr:from>
    <xdr:to>
      <xdr:col>2</xdr:col>
      <xdr:colOff>1962150</xdr:colOff>
      <xdr:row>697</xdr:row>
      <xdr:rowOff>1428750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699</xdr:row>
      <xdr:rowOff>66675</xdr:rowOff>
    </xdr:from>
    <xdr:to>
      <xdr:col>2</xdr:col>
      <xdr:colOff>1962150</xdr:colOff>
      <xdr:row>699</xdr:row>
      <xdr:rowOff>1428750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700</xdr:row>
      <xdr:rowOff>66675</xdr:rowOff>
    </xdr:from>
    <xdr:to>
      <xdr:col>2</xdr:col>
      <xdr:colOff>1962150</xdr:colOff>
      <xdr:row>700</xdr:row>
      <xdr:rowOff>1428750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701</xdr:row>
      <xdr:rowOff>66675</xdr:rowOff>
    </xdr:from>
    <xdr:to>
      <xdr:col>2</xdr:col>
      <xdr:colOff>1962150</xdr:colOff>
      <xdr:row>701</xdr:row>
      <xdr:rowOff>1428750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702</xdr:row>
      <xdr:rowOff>66675</xdr:rowOff>
    </xdr:from>
    <xdr:to>
      <xdr:col>2</xdr:col>
      <xdr:colOff>1962150</xdr:colOff>
      <xdr:row>702</xdr:row>
      <xdr:rowOff>1428750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703</xdr:row>
      <xdr:rowOff>66675</xdr:rowOff>
    </xdr:from>
    <xdr:to>
      <xdr:col>2</xdr:col>
      <xdr:colOff>1962150</xdr:colOff>
      <xdr:row>703</xdr:row>
      <xdr:rowOff>1428750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704</xdr:row>
      <xdr:rowOff>66675</xdr:rowOff>
    </xdr:from>
    <xdr:to>
      <xdr:col>2</xdr:col>
      <xdr:colOff>1962150</xdr:colOff>
      <xdr:row>704</xdr:row>
      <xdr:rowOff>1428750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705</xdr:row>
      <xdr:rowOff>66675</xdr:rowOff>
    </xdr:from>
    <xdr:to>
      <xdr:col>2</xdr:col>
      <xdr:colOff>1962150</xdr:colOff>
      <xdr:row>705</xdr:row>
      <xdr:rowOff>1428750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706</xdr:row>
      <xdr:rowOff>66675</xdr:rowOff>
    </xdr:from>
    <xdr:to>
      <xdr:col>2</xdr:col>
      <xdr:colOff>1962150</xdr:colOff>
      <xdr:row>706</xdr:row>
      <xdr:rowOff>1428750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707</xdr:row>
      <xdr:rowOff>66675</xdr:rowOff>
    </xdr:from>
    <xdr:to>
      <xdr:col>2</xdr:col>
      <xdr:colOff>1962150</xdr:colOff>
      <xdr:row>707</xdr:row>
      <xdr:rowOff>1428750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708</xdr:row>
      <xdr:rowOff>66675</xdr:rowOff>
    </xdr:from>
    <xdr:to>
      <xdr:col>2</xdr:col>
      <xdr:colOff>1962150</xdr:colOff>
      <xdr:row>708</xdr:row>
      <xdr:rowOff>1428750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709</xdr:row>
      <xdr:rowOff>66675</xdr:rowOff>
    </xdr:from>
    <xdr:to>
      <xdr:col>2</xdr:col>
      <xdr:colOff>1962150</xdr:colOff>
      <xdr:row>709</xdr:row>
      <xdr:rowOff>1428750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710</xdr:row>
      <xdr:rowOff>66675</xdr:rowOff>
    </xdr:from>
    <xdr:to>
      <xdr:col>2</xdr:col>
      <xdr:colOff>1962150</xdr:colOff>
      <xdr:row>710</xdr:row>
      <xdr:rowOff>1428750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712</xdr:row>
      <xdr:rowOff>66675</xdr:rowOff>
    </xdr:from>
    <xdr:to>
      <xdr:col>2</xdr:col>
      <xdr:colOff>1962150</xdr:colOff>
      <xdr:row>712</xdr:row>
      <xdr:rowOff>1428750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715</xdr:row>
      <xdr:rowOff>66675</xdr:rowOff>
    </xdr:from>
    <xdr:to>
      <xdr:col>2</xdr:col>
      <xdr:colOff>1962150</xdr:colOff>
      <xdr:row>715</xdr:row>
      <xdr:rowOff>1428750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716</xdr:row>
      <xdr:rowOff>66675</xdr:rowOff>
    </xdr:from>
    <xdr:to>
      <xdr:col>2</xdr:col>
      <xdr:colOff>1962150</xdr:colOff>
      <xdr:row>716</xdr:row>
      <xdr:rowOff>1428750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717</xdr:row>
      <xdr:rowOff>66675</xdr:rowOff>
    </xdr:from>
    <xdr:to>
      <xdr:col>2</xdr:col>
      <xdr:colOff>1962150</xdr:colOff>
      <xdr:row>717</xdr:row>
      <xdr:rowOff>1428750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718</xdr:row>
      <xdr:rowOff>66675</xdr:rowOff>
    </xdr:from>
    <xdr:to>
      <xdr:col>2</xdr:col>
      <xdr:colOff>1962150</xdr:colOff>
      <xdr:row>718</xdr:row>
      <xdr:rowOff>1428750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720</xdr:row>
      <xdr:rowOff>66675</xdr:rowOff>
    </xdr:from>
    <xdr:to>
      <xdr:col>2</xdr:col>
      <xdr:colOff>1962150</xdr:colOff>
      <xdr:row>720</xdr:row>
      <xdr:rowOff>1428750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721</xdr:row>
      <xdr:rowOff>66675</xdr:rowOff>
    </xdr:from>
    <xdr:to>
      <xdr:col>2</xdr:col>
      <xdr:colOff>1962150</xdr:colOff>
      <xdr:row>721</xdr:row>
      <xdr:rowOff>1428750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722</xdr:row>
      <xdr:rowOff>66675</xdr:rowOff>
    </xdr:from>
    <xdr:to>
      <xdr:col>2</xdr:col>
      <xdr:colOff>1962150</xdr:colOff>
      <xdr:row>722</xdr:row>
      <xdr:rowOff>1428750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723</xdr:row>
      <xdr:rowOff>66675</xdr:rowOff>
    </xdr:from>
    <xdr:to>
      <xdr:col>2</xdr:col>
      <xdr:colOff>1962150</xdr:colOff>
      <xdr:row>723</xdr:row>
      <xdr:rowOff>1428750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725</xdr:row>
      <xdr:rowOff>66675</xdr:rowOff>
    </xdr:from>
    <xdr:to>
      <xdr:col>2</xdr:col>
      <xdr:colOff>1962150</xdr:colOff>
      <xdr:row>725</xdr:row>
      <xdr:rowOff>1428750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726</xdr:row>
      <xdr:rowOff>66675</xdr:rowOff>
    </xdr:from>
    <xdr:to>
      <xdr:col>2</xdr:col>
      <xdr:colOff>1962150</xdr:colOff>
      <xdr:row>726</xdr:row>
      <xdr:rowOff>1428750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727</xdr:row>
      <xdr:rowOff>66675</xdr:rowOff>
    </xdr:from>
    <xdr:to>
      <xdr:col>2</xdr:col>
      <xdr:colOff>1962150</xdr:colOff>
      <xdr:row>727</xdr:row>
      <xdr:rowOff>1428750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729</xdr:row>
      <xdr:rowOff>66675</xdr:rowOff>
    </xdr:from>
    <xdr:to>
      <xdr:col>2</xdr:col>
      <xdr:colOff>1962150</xdr:colOff>
      <xdr:row>729</xdr:row>
      <xdr:rowOff>1428750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731</xdr:row>
      <xdr:rowOff>66675</xdr:rowOff>
    </xdr:from>
    <xdr:to>
      <xdr:col>2</xdr:col>
      <xdr:colOff>1962150</xdr:colOff>
      <xdr:row>731</xdr:row>
      <xdr:rowOff>1428750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734</xdr:row>
      <xdr:rowOff>66675</xdr:rowOff>
    </xdr:from>
    <xdr:to>
      <xdr:col>2</xdr:col>
      <xdr:colOff>1962150</xdr:colOff>
      <xdr:row>734</xdr:row>
      <xdr:rowOff>1428750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736</xdr:row>
      <xdr:rowOff>66675</xdr:rowOff>
    </xdr:from>
    <xdr:to>
      <xdr:col>2</xdr:col>
      <xdr:colOff>1962150</xdr:colOff>
      <xdr:row>736</xdr:row>
      <xdr:rowOff>1428750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737</xdr:row>
      <xdr:rowOff>66675</xdr:rowOff>
    </xdr:from>
    <xdr:to>
      <xdr:col>2</xdr:col>
      <xdr:colOff>1962150</xdr:colOff>
      <xdr:row>737</xdr:row>
      <xdr:rowOff>1428750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738</xdr:row>
      <xdr:rowOff>66675</xdr:rowOff>
    </xdr:from>
    <xdr:to>
      <xdr:col>2</xdr:col>
      <xdr:colOff>1962150</xdr:colOff>
      <xdr:row>738</xdr:row>
      <xdr:rowOff>1428750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739</xdr:row>
      <xdr:rowOff>66675</xdr:rowOff>
    </xdr:from>
    <xdr:to>
      <xdr:col>2</xdr:col>
      <xdr:colOff>1962150</xdr:colOff>
      <xdr:row>739</xdr:row>
      <xdr:rowOff>1428750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740</xdr:row>
      <xdr:rowOff>66675</xdr:rowOff>
    </xdr:from>
    <xdr:to>
      <xdr:col>2</xdr:col>
      <xdr:colOff>1962150</xdr:colOff>
      <xdr:row>740</xdr:row>
      <xdr:rowOff>1428750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741</xdr:row>
      <xdr:rowOff>66675</xdr:rowOff>
    </xdr:from>
    <xdr:to>
      <xdr:col>2</xdr:col>
      <xdr:colOff>1962150</xdr:colOff>
      <xdr:row>741</xdr:row>
      <xdr:rowOff>1428750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743</xdr:row>
      <xdr:rowOff>66675</xdr:rowOff>
    </xdr:from>
    <xdr:to>
      <xdr:col>2</xdr:col>
      <xdr:colOff>1962150</xdr:colOff>
      <xdr:row>743</xdr:row>
      <xdr:rowOff>1428750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744</xdr:row>
      <xdr:rowOff>66675</xdr:rowOff>
    </xdr:from>
    <xdr:to>
      <xdr:col>2</xdr:col>
      <xdr:colOff>1962150</xdr:colOff>
      <xdr:row>744</xdr:row>
      <xdr:rowOff>1428750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745</xdr:row>
      <xdr:rowOff>66675</xdr:rowOff>
    </xdr:from>
    <xdr:to>
      <xdr:col>2</xdr:col>
      <xdr:colOff>1962150</xdr:colOff>
      <xdr:row>745</xdr:row>
      <xdr:rowOff>1428750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746</xdr:row>
      <xdr:rowOff>66675</xdr:rowOff>
    </xdr:from>
    <xdr:to>
      <xdr:col>2</xdr:col>
      <xdr:colOff>1962150</xdr:colOff>
      <xdr:row>746</xdr:row>
      <xdr:rowOff>1428750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747</xdr:row>
      <xdr:rowOff>66675</xdr:rowOff>
    </xdr:from>
    <xdr:to>
      <xdr:col>2</xdr:col>
      <xdr:colOff>1962150</xdr:colOff>
      <xdr:row>747</xdr:row>
      <xdr:rowOff>1428750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748</xdr:row>
      <xdr:rowOff>66675</xdr:rowOff>
    </xdr:from>
    <xdr:to>
      <xdr:col>2</xdr:col>
      <xdr:colOff>1962150</xdr:colOff>
      <xdr:row>748</xdr:row>
      <xdr:rowOff>1428750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750</xdr:row>
      <xdr:rowOff>66675</xdr:rowOff>
    </xdr:from>
    <xdr:to>
      <xdr:col>2</xdr:col>
      <xdr:colOff>1962150</xdr:colOff>
      <xdr:row>750</xdr:row>
      <xdr:rowOff>1428750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751</xdr:row>
      <xdr:rowOff>66675</xdr:rowOff>
    </xdr:from>
    <xdr:to>
      <xdr:col>2</xdr:col>
      <xdr:colOff>1962150</xdr:colOff>
      <xdr:row>751</xdr:row>
      <xdr:rowOff>1428750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752</xdr:row>
      <xdr:rowOff>66675</xdr:rowOff>
    </xdr:from>
    <xdr:to>
      <xdr:col>2</xdr:col>
      <xdr:colOff>1962150</xdr:colOff>
      <xdr:row>752</xdr:row>
      <xdr:rowOff>1428750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753</xdr:row>
      <xdr:rowOff>66675</xdr:rowOff>
    </xdr:from>
    <xdr:to>
      <xdr:col>2</xdr:col>
      <xdr:colOff>1962150</xdr:colOff>
      <xdr:row>753</xdr:row>
      <xdr:rowOff>1428750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754</xdr:row>
      <xdr:rowOff>66675</xdr:rowOff>
    </xdr:from>
    <xdr:to>
      <xdr:col>2</xdr:col>
      <xdr:colOff>1962150</xdr:colOff>
      <xdr:row>754</xdr:row>
      <xdr:rowOff>1428750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755</xdr:row>
      <xdr:rowOff>66675</xdr:rowOff>
    </xdr:from>
    <xdr:to>
      <xdr:col>2</xdr:col>
      <xdr:colOff>1962150</xdr:colOff>
      <xdr:row>755</xdr:row>
      <xdr:rowOff>1428750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756</xdr:row>
      <xdr:rowOff>66675</xdr:rowOff>
    </xdr:from>
    <xdr:to>
      <xdr:col>2</xdr:col>
      <xdr:colOff>1962150</xdr:colOff>
      <xdr:row>756</xdr:row>
      <xdr:rowOff>1428750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757</xdr:row>
      <xdr:rowOff>66675</xdr:rowOff>
    </xdr:from>
    <xdr:to>
      <xdr:col>2</xdr:col>
      <xdr:colOff>1962150</xdr:colOff>
      <xdr:row>757</xdr:row>
      <xdr:rowOff>1428750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758</xdr:row>
      <xdr:rowOff>66675</xdr:rowOff>
    </xdr:from>
    <xdr:to>
      <xdr:col>2</xdr:col>
      <xdr:colOff>1962150</xdr:colOff>
      <xdr:row>758</xdr:row>
      <xdr:rowOff>1428750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759</xdr:row>
      <xdr:rowOff>66675</xdr:rowOff>
    </xdr:from>
    <xdr:to>
      <xdr:col>2</xdr:col>
      <xdr:colOff>1962150</xdr:colOff>
      <xdr:row>759</xdr:row>
      <xdr:rowOff>1428750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760</xdr:row>
      <xdr:rowOff>66675</xdr:rowOff>
    </xdr:from>
    <xdr:to>
      <xdr:col>2</xdr:col>
      <xdr:colOff>1962150</xdr:colOff>
      <xdr:row>760</xdr:row>
      <xdr:rowOff>1428750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762</xdr:row>
      <xdr:rowOff>66675</xdr:rowOff>
    </xdr:from>
    <xdr:to>
      <xdr:col>2</xdr:col>
      <xdr:colOff>1962150</xdr:colOff>
      <xdr:row>762</xdr:row>
      <xdr:rowOff>1428750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763</xdr:row>
      <xdr:rowOff>66675</xdr:rowOff>
    </xdr:from>
    <xdr:to>
      <xdr:col>2</xdr:col>
      <xdr:colOff>1962150</xdr:colOff>
      <xdr:row>763</xdr:row>
      <xdr:rowOff>1428750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764</xdr:row>
      <xdr:rowOff>66675</xdr:rowOff>
    </xdr:from>
    <xdr:to>
      <xdr:col>2</xdr:col>
      <xdr:colOff>1962150</xdr:colOff>
      <xdr:row>764</xdr:row>
      <xdr:rowOff>1428750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765</xdr:row>
      <xdr:rowOff>66675</xdr:rowOff>
    </xdr:from>
    <xdr:to>
      <xdr:col>2</xdr:col>
      <xdr:colOff>1962150</xdr:colOff>
      <xdr:row>765</xdr:row>
      <xdr:rowOff>1428750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766</xdr:row>
      <xdr:rowOff>66675</xdr:rowOff>
    </xdr:from>
    <xdr:to>
      <xdr:col>2</xdr:col>
      <xdr:colOff>1962150</xdr:colOff>
      <xdr:row>766</xdr:row>
      <xdr:rowOff>1428750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767</xdr:row>
      <xdr:rowOff>66675</xdr:rowOff>
    </xdr:from>
    <xdr:to>
      <xdr:col>2</xdr:col>
      <xdr:colOff>1962150</xdr:colOff>
      <xdr:row>767</xdr:row>
      <xdr:rowOff>1428750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768</xdr:row>
      <xdr:rowOff>66675</xdr:rowOff>
    </xdr:from>
    <xdr:to>
      <xdr:col>2</xdr:col>
      <xdr:colOff>1962150</xdr:colOff>
      <xdr:row>768</xdr:row>
      <xdr:rowOff>1428750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770</xdr:row>
      <xdr:rowOff>66675</xdr:rowOff>
    </xdr:from>
    <xdr:to>
      <xdr:col>2</xdr:col>
      <xdr:colOff>1962150</xdr:colOff>
      <xdr:row>770</xdr:row>
      <xdr:rowOff>1428750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771</xdr:row>
      <xdr:rowOff>66675</xdr:rowOff>
    </xdr:from>
    <xdr:to>
      <xdr:col>2</xdr:col>
      <xdr:colOff>1962150</xdr:colOff>
      <xdr:row>771</xdr:row>
      <xdr:rowOff>1428750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772</xdr:row>
      <xdr:rowOff>66675</xdr:rowOff>
    </xdr:from>
    <xdr:to>
      <xdr:col>2</xdr:col>
      <xdr:colOff>1962150</xdr:colOff>
      <xdr:row>772</xdr:row>
      <xdr:rowOff>1428750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773</xdr:row>
      <xdr:rowOff>66675</xdr:rowOff>
    </xdr:from>
    <xdr:to>
      <xdr:col>2</xdr:col>
      <xdr:colOff>1962150</xdr:colOff>
      <xdr:row>773</xdr:row>
      <xdr:rowOff>1428750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775</xdr:row>
      <xdr:rowOff>66675</xdr:rowOff>
    </xdr:from>
    <xdr:to>
      <xdr:col>2</xdr:col>
      <xdr:colOff>1962150</xdr:colOff>
      <xdr:row>775</xdr:row>
      <xdr:rowOff>1428750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776</xdr:row>
      <xdr:rowOff>66675</xdr:rowOff>
    </xdr:from>
    <xdr:to>
      <xdr:col>2</xdr:col>
      <xdr:colOff>1962150</xdr:colOff>
      <xdr:row>776</xdr:row>
      <xdr:rowOff>1428750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777</xdr:row>
      <xdr:rowOff>66675</xdr:rowOff>
    </xdr:from>
    <xdr:to>
      <xdr:col>2</xdr:col>
      <xdr:colOff>1962150</xdr:colOff>
      <xdr:row>777</xdr:row>
      <xdr:rowOff>1428750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778</xdr:row>
      <xdr:rowOff>66675</xdr:rowOff>
    </xdr:from>
    <xdr:to>
      <xdr:col>2</xdr:col>
      <xdr:colOff>1962150</xdr:colOff>
      <xdr:row>778</xdr:row>
      <xdr:rowOff>1428750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779</xdr:row>
      <xdr:rowOff>66675</xdr:rowOff>
    </xdr:from>
    <xdr:to>
      <xdr:col>2</xdr:col>
      <xdr:colOff>1962150</xdr:colOff>
      <xdr:row>779</xdr:row>
      <xdr:rowOff>1428750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780</xdr:row>
      <xdr:rowOff>66675</xdr:rowOff>
    </xdr:from>
    <xdr:to>
      <xdr:col>2</xdr:col>
      <xdr:colOff>1962150</xdr:colOff>
      <xdr:row>780</xdr:row>
      <xdr:rowOff>1428750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781</xdr:row>
      <xdr:rowOff>66675</xdr:rowOff>
    </xdr:from>
    <xdr:to>
      <xdr:col>2</xdr:col>
      <xdr:colOff>1962150</xdr:colOff>
      <xdr:row>781</xdr:row>
      <xdr:rowOff>1428750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782</xdr:row>
      <xdr:rowOff>66675</xdr:rowOff>
    </xdr:from>
    <xdr:to>
      <xdr:col>2</xdr:col>
      <xdr:colOff>1962150</xdr:colOff>
      <xdr:row>782</xdr:row>
      <xdr:rowOff>1428750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783</xdr:row>
      <xdr:rowOff>66675</xdr:rowOff>
    </xdr:from>
    <xdr:to>
      <xdr:col>2</xdr:col>
      <xdr:colOff>1962150</xdr:colOff>
      <xdr:row>783</xdr:row>
      <xdr:rowOff>1428750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784</xdr:row>
      <xdr:rowOff>66675</xdr:rowOff>
    </xdr:from>
    <xdr:to>
      <xdr:col>2</xdr:col>
      <xdr:colOff>1962150</xdr:colOff>
      <xdr:row>784</xdr:row>
      <xdr:rowOff>1428750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786</xdr:row>
      <xdr:rowOff>66675</xdr:rowOff>
    </xdr:from>
    <xdr:to>
      <xdr:col>2</xdr:col>
      <xdr:colOff>1962150</xdr:colOff>
      <xdr:row>786</xdr:row>
      <xdr:rowOff>1428750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787</xdr:row>
      <xdr:rowOff>66675</xdr:rowOff>
    </xdr:from>
    <xdr:to>
      <xdr:col>2</xdr:col>
      <xdr:colOff>1962150</xdr:colOff>
      <xdr:row>787</xdr:row>
      <xdr:rowOff>1428750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788</xdr:row>
      <xdr:rowOff>66675</xdr:rowOff>
    </xdr:from>
    <xdr:to>
      <xdr:col>2</xdr:col>
      <xdr:colOff>1962150</xdr:colOff>
      <xdr:row>788</xdr:row>
      <xdr:rowOff>1428750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790</xdr:row>
      <xdr:rowOff>66675</xdr:rowOff>
    </xdr:from>
    <xdr:to>
      <xdr:col>2</xdr:col>
      <xdr:colOff>1962150</xdr:colOff>
      <xdr:row>790</xdr:row>
      <xdr:rowOff>1428750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793</xdr:row>
      <xdr:rowOff>66675</xdr:rowOff>
    </xdr:from>
    <xdr:to>
      <xdr:col>2</xdr:col>
      <xdr:colOff>1962150</xdr:colOff>
      <xdr:row>793</xdr:row>
      <xdr:rowOff>1428750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794</xdr:row>
      <xdr:rowOff>66675</xdr:rowOff>
    </xdr:from>
    <xdr:to>
      <xdr:col>2</xdr:col>
      <xdr:colOff>1962150</xdr:colOff>
      <xdr:row>794</xdr:row>
      <xdr:rowOff>1428750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796</xdr:row>
      <xdr:rowOff>66675</xdr:rowOff>
    </xdr:from>
    <xdr:to>
      <xdr:col>2</xdr:col>
      <xdr:colOff>1962150</xdr:colOff>
      <xdr:row>796</xdr:row>
      <xdr:rowOff>1428750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798</xdr:row>
      <xdr:rowOff>66675</xdr:rowOff>
    </xdr:from>
    <xdr:to>
      <xdr:col>2</xdr:col>
      <xdr:colOff>1962150</xdr:colOff>
      <xdr:row>798</xdr:row>
      <xdr:rowOff>1428750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799</xdr:row>
      <xdr:rowOff>66675</xdr:rowOff>
    </xdr:from>
    <xdr:to>
      <xdr:col>2</xdr:col>
      <xdr:colOff>1962150</xdr:colOff>
      <xdr:row>799</xdr:row>
      <xdr:rowOff>1428750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802</xdr:row>
      <xdr:rowOff>66675</xdr:rowOff>
    </xdr:from>
    <xdr:to>
      <xdr:col>2</xdr:col>
      <xdr:colOff>1962150</xdr:colOff>
      <xdr:row>802</xdr:row>
      <xdr:rowOff>1428750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803</xdr:row>
      <xdr:rowOff>66675</xdr:rowOff>
    </xdr:from>
    <xdr:to>
      <xdr:col>2</xdr:col>
      <xdr:colOff>1962150</xdr:colOff>
      <xdr:row>803</xdr:row>
      <xdr:rowOff>1428750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804</xdr:row>
      <xdr:rowOff>66675</xdr:rowOff>
    </xdr:from>
    <xdr:to>
      <xdr:col>2</xdr:col>
      <xdr:colOff>1962150</xdr:colOff>
      <xdr:row>804</xdr:row>
      <xdr:rowOff>1428750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805</xdr:row>
      <xdr:rowOff>66675</xdr:rowOff>
    </xdr:from>
    <xdr:to>
      <xdr:col>2</xdr:col>
      <xdr:colOff>1962150</xdr:colOff>
      <xdr:row>805</xdr:row>
      <xdr:rowOff>1428750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806</xdr:row>
      <xdr:rowOff>66675</xdr:rowOff>
    </xdr:from>
    <xdr:to>
      <xdr:col>2</xdr:col>
      <xdr:colOff>1962150</xdr:colOff>
      <xdr:row>806</xdr:row>
      <xdr:rowOff>1428750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807</xdr:row>
      <xdr:rowOff>66675</xdr:rowOff>
    </xdr:from>
    <xdr:to>
      <xdr:col>2</xdr:col>
      <xdr:colOff>1962150</xdr:colOff>
      <xdr:row>807</xdr:row>
      <xdr:rowOff>1428750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808</xdr:row>
      <xdr:rowOff>66675</xdr:rowOff>
    </xdr:from>
    <xdr:to>
      <xdr:col>2</xdr:col>
      <xdr:colOff>1962150</xdr:colOff>
      <xdr:row>808</xdr:row>
      <xdr:rowOff>1428750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809</xdr:row>
      <xdr:rowOff>66675</xdr:rowOff>
    </xdr:from>
    <xdr:to>
      <xdr:col>2</xdr:col>
      <xdr:colOff>1962150</xdr:colOff>
      <xdr:row>809</xdr:row>
      <xdr:rowOff>1428750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810</xdr:row>
      <xdr:rowOff>66675</xdr:rowOff>
    </xdr:from>
    <xdr:to>
      <xdr:col>2</xdr:col>
      <xdr:colOff>1962150</xdr:colOff>
      <xdr:row>810</xdr:row>
      <xdr:rowOff>1428750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811</xdr:row>
      <xdr:rowOff>66675</xdr:rowOff>
    </xdr:from>
    <xdr:to>
      <xdr:col>2</xdr:col>
      <xdr:colOff>1962150</xdr:colOff>
      <xdr:row>811</xdr:row>
      <xdr:rowOff>1428750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812</xdr:row>
      <xdr:rowOff>66675</xdr:rowOff>
    </xdr:from>
    <xdr:to>
      <xdr:col>2</xdr:col>
      <xdr:colOff>1962150</xdr:colOff>
      <xdr:row>812</xdr:row>
      <xdr:rowOff>1428750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813</xdr:row>
      <xdr:rowOff>66675</xdr:rowOff>
    </xdr:from>
    <xdr:to>
      <xdr:col>2</xdr:col>
      <xdr:colOff>1962150</xdr:colOff>
      <xdr:row>813</xdr:row>
      <xdr:rowOff>1428750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814</xdr:row>
      <xdr:rowOff>66675</xdr:rowOff>
    </xdr:from>
    <xdr:to>
      <xdr:col>2</xdr:col>
      <xdr:colOff>1962150</xdr:colOff>
      <xdr:row>814</xdr:row>
      <xdr:rowOff>1428750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815</xdr:row>
      <xdr:rowOff>66675</xdr:rowOff>
    </xdr:from>
    <xdr:to>
      <xdr:col>2</xdr:col>
      <xdr:colOff>1962150</xdr:colOff>
      <xdr:row>815</xdr:row>
      <xdr:rowOff>1428750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816</xdr:row>
      <xdr:rowOff>66675</xdr:rowOff>
    </xdr:from>
    <xdr:to>
      <xdr:col>2</xdr:col>
      <xdr:colOff>1962150</xdr:colOff>
      <xdr:row>816</xdr:row>
      <xdr:rowOff>1428750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817</xdr:row>
      <xdr:rowOff>66675</xdr:rowOff>
    </xdr:from>
    <xdr:to>
      <xdr:col>2</xdr:col>
      <xdr:colOff>1962150</xdr:colOff>
      <xdr:row>817</xdr:row>
      <xdr:rowOff>1428750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818</xdr:row>
      <xdr:rowOff>66675</xdr:rowOff>
    </xdr:from>
    <xdr:to>
      <xdr:col>2</xdr:col>
      <xdr:colOff>1962150</xdr:colOff>
      <xdr:row>818</xdr:row>
      <xdr:rowOff>1428750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819</xdr:row>
      <xdr:rowOff>66675</xdr:rowOff>
    </xdr:from>
    <xdr:to>
      <xdr:col>2</xdr:col>
      <xdr:colOff>1962150</xdr:colOff>
      <xdr:row>819</xdr:row>
      <xdr:rowOff>1428750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820</xdr:row>
      <xdr:rowOff>66675</xdr:rowOff>
    </xdr:from>
    <xdr:to>
      <xdr:col>2</xdr:col>
      <xdr:colOff>1962150</xdr:colOff>
      <xdr:row>820</xdr:row>
      <xdr:rowOff>1428750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821</xdr:row>
      <xdr:rowOff>66675</xdr:rowOff>
    </xdr:from>
    <xdr:to>
      <xdr:col>2</xdr:col>
      <xdr:colOff>1962150</xdr:colOff>
      <xdr:row>821</xdr:row>
      <xdr:rowOff>1428750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822</xdr:row>
      <xdr:rowOff>66675</xdr:rowOff>
    </xdr:from>
    <xdr:to>
      <xdr:col>2</xdr:col>
      <xdr:colOff>1962150</xdr:colOff>
      <xdr:row>822</xdr:row>
      <xdr:rowOff>1428750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823</xdr:row>
      <xdr:rowOff>66675</xdr:rowOff>
    </xdr:from>
    <xdr:to>
      <xdr:col>2</xdr:col>
      <xdr:colOff>1962150</xdr:colOff>
      <xdr:row>823</xdr:row>
      <xdr:rowOff>1428750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824</xdr:row>
      <xdr:rowOff>66675</xdr:rowOff>
    </xdr:from>
    <xdr:to>
      <xdr:col>2</xdr:col>
      <xdr:colOff>1962150</xdr:colOff>
      <xdr:row>824</xdr:row>
      <xdr:rowOff>1428750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825</xdr:row>
      <xdr:rowOff>66675</xdr:rowOff>
    </xdr:from>
    <xdr:to>
      <xdr:col>2</xdr:col>
      <xdr:colOff>1962150</xdr:colOff>
      <xdr:row>825</xdr:row>
      <xdr:rowOff>1428750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826</xdr:row>
      <xdr:rowOff>66675</xdr:rowOff>
    </xdr:from>
    <xdr:to>
      <xdr:col>2</xdr:col>
      <xdr:colOff>1962150</xdr:colOff>
      <xdr:row>826</xdr:row>
      <xdr:rowOff>1428750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827</xdr:row>
      <xdr:rowOff>66675</xdr:rowOff>
    </xdr:from>
    <xdr:to>
      <xdr:col>2</xdr:col>
      <xdr:colOff>1962150</xdr:colOff>
      <xdr:row>827</xdr:row>
      <xdr:rowOff>1428750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828</xdr:row>
      <xdr:rowOff>66675</xdr:rowOff>
    </xdr:from>
    <xdr:to>
      <xdr:col>2</xdr:col>
      <xdr:colOff>1962150</xdr:colOff>
      <xdr:row>828</xdr:row>
      <xdr:rowOff>1428750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829</xdr:row>
      <xdr:rowOff>66675</xdr:rowOff>
    </xdr:from>
    <xdr:to>
      <xdr:col>2</xdr:col>
      <xdr:colOff>1962150</xdr:colOff>
      <xdr:row>829</xdr:row>
      <xdr:rowOff>1428750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830</xdr:row>
      <xdr:rowOff>66675</xdr:rowOff>
    </xdr:from>
    <xdr:to>
      <xdr:col>2</xdr:col>
      <xdr:colOff>1962150</xdr:colOff>
      <xdr:row>830</xdr:row>
      <xdr:rowOff>1428750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831</xdr:row>
      <xdr:rowOff>66675</xdr:rowOff>
    </xdr:from>
    <xdr:to>
      <xdr:col>2</xdr:col>
      <xdr:colOff>1962150</xdr:colOff>
      <xdr:row>831</xdr:row>
      <xdr:rowOff>1428750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832</xdr:row>
      <xdr:rowOff>66675</xdr:rowOff>
    </xdr:from>
    <xdr:to>
      <xdr:col>2</xdr:col>
      <xdr:colOff>1962150</xdr:colOff>
      <xdr:row>832</xdr:row>
      <xdr:rowOff>1428750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833</xdr:row>
      <xdr:rowOff>66675</xdr:rowOff>
    </xdr:from>
    <xdr:to>
      <xdr:col>2</xdr:col>
      <xdr:colOff>1962150</xdr:colOff>
      <xdr:row>833</xdr:row>
      <xdr:rowOff>1428750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835</xdr:row>
      <xdr:rowOff>66675</xdr:rowOff>
    </xdr:from>
    <xdr:to>
      <xdr:col>2</xdr:col>
      <xdr:colOff>1962150</xdr:colOff>
      <xdr:row>835</xdr:row>
      <xdr:rowOff>1428750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836</xdr:row>
      <xdr:rowOff>66675</xdr:rowOff>
    </xdr:from>
    <xdr:to>
      <xdr:col>2</xdr:col>
      <xdr:colOff>1962150</xdr:colOff>
      <xdr:row>836</xdr:row>
      <xdr:rowOff>1428750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837</xdr:row>
      <xdr:rowOff>66675</xdr:rowOff>
    </xdr:from>
    <xdr:to>
      <xdr:col>2</xdr:col>
      <xdr:colOff>1962150</xdr:colOff>
      <xdr:row>837</xdr:row>
      <xdr:rowOff>1428750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838</xdr:row>
      <xdr:rowOff>66675</xdr:rowOff>
    </xdr:from>
    <xdr:to>
      <xdr:col>2</xdr:col>
      <xdr:colOff>1962150</xdr:colOff>
      <xdr:row>838</xdr:row>
      <xdr:rowOff>1428750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839</xdr:row>
      <xdr:rowOff>66675</xdr:rowOff>
    </xdr:from>
    <xdr:to>
      <xdr:col>2</xdr:col>
      <xdr:colOff>1962150</xdr:colOff>
      <xdr:row>839</xdr:row>
      <xdr:rowOff>1428750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840</xdr:row>
      <xdr:rowOff>66675</xdr:rowOff>
    </xdr:from>
    <xdr:to>
      <xdr:col>2</xdr:col>
      <xdr:colOff>1962150</xdr:colOff>
      <xdr:row>840</xdr:row>
      <xdr:rowOff>1428750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841</xdr:row>
      <xdr:rowOff>66675</xdr:rowOff>
    </xdr:from>
    <xdr:to>
      <xdr:col>2</xdr:col>
      <xdr:colOff>1962150</xdr:colOff>
      <xdr:row>841</xdr:row>
      <xdr:rowOff>1428750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842</xdr:row>
      <xdr:rowOff>66675</xdr:rowOff>
    </xdr:from>
    <xdr:to>
      <xdr:col>2</xdr:col>
      <xdr:colOff>1962150</xdr:colOff>
      <xdr:row>842</xdr:row>
      <xdr:rowOff>1428750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843</xdr:row>
      <xdr:rowOff>66675</xdr:rowOff>
    </xdr:from>
    <xdr:to>
      <xdr:col>2</xdr:col>
      <xdr:colOff>1962150</xdr:colOff>
      <xdr:row>843</xdr:row>
      <xdr:rowOff>1428750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844</xdr:row>
      <xdr:rowOff>66675</xdr:rowOff>
    </xdr:from>
    <xdr:to>
      <xdr:col>2</xdr:col>
      <xdr:colOff>1962150</xdr:colOff>
      <xdr:row>844</xdr:row>
      <xdr:rowOff>1428750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845</xdr:row>
      <xdr:rowOff>66675</xdr:rowOff>
    </xdr:from>
    <xdr:to>
      <xdr:col>2</xdr:col>
      <xdr:colOff>1962150</xdr:colOff>
      <xdr:row>845</xdr:row>
      <xdr:rowOff>1428750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846</xdr:row>
      <xdr:rowOff>66675</xdr:rowOff>
    </xdr:from>
    <xdr:to>
      <xdr:col>2</xdr:col>
      <xdr:colOff>1962150</xdr:colOff>
      <xdr:row>846</xdr:row>
      <xdr:rowOff>1428750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847</xdr:row>
      <xdr:rowOff>66675</xdr:rowOff>
    </xdr:from>
    <xdr:to>
      <xdr:col>2</xdr:col>
      <xdr:colOff>1962150</xdr:colOff>
      <xdr:row>847</xdr:row>
      <xdr:rowOff>1428750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848</xdr:row>
      <xdr:rowOff>66675</xdr:rowOff>
    </xdr:from>
    <xdr:to>
      <xdr:col>2</xdr:col>
      <xdr:colOff>1962150</xdr:colOff>
      <xdr:row>848</xdr:row>
      <xdr:rowOff>1428750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849</xdr:row>
      <xdr:rowOff>66675</xdr:rowOff>
    </xdr:from>
    <xdr:to>
      <xdr:col>2</xdr:col>
      <xdr:colOff>1962150</xdr:colOff>
      <xdr:row>849</xdr:row>
      <xdr:rowOff>1428750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850</xdr:row>
      <xdr:rowOff>66675</xdr:rowOff>
    </xdr:from>
    <xdr:to>
      <xdr:col>2</xdr:col>
      <xdr:colOff>1962150</xdr:colOff>
      <xdr:row>850</xdr:row>
      <xdr:rowOff>1428750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851</xdr:row>
      <xdr:rowOff>66675</xdr:rowOff>
    </xdr:from>
    <xdr:to>
      <xdr:col>2</xdr:col>
      <xdr:colOff>1962150</xdr:colOff>
      <xdr:row>851</xdr:row>
      <xdr:rowOff>1428750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852</xdr:row>
      <xdr:rowOff>66675</xdr:rowOff>
    </xdr:from>
    <xdr:to>
      <xdr:col>2</xdr:col>
      <xdr:colOff>1962150</xdr:colOff>
      <xdr:row>852</xdr:row>
      <xdr:rowOff>1428750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853</xdr:row>
      <xdr:rowOff>66675</xdr:rowOff>
    </xdr:from>
    <xdr:to>
      <xdr:col>2</xdr:col>
      <xdr:colOff>1962150</xdr:colOff>
      <xdr:row>853</xdr:row>
      <xdr:rowOff>1428750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854</xdr:row>
      <xdr:rowOff>66675</xdr:rowOff>
    </xdr:from>
    <xdr:to>
      <xdr:col>2</xdr:col>
      <xdr:colOff>1962150</xdr:colOff>
      <xdr:row>854</xdr:row>
      <xdr:rowOff>1428750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855</xdr:row>
      <xdr:rowOff>66675</xdr:rowOff>
    </xdr:from>
    <xdr:to>
      <xdr:col>2</xdr:col>
      <xdr:colOff>1962150</xdr:colOff>
      <xdr:row>855</xdr:row>
      <xdr:rowOff>1428750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856</xdr:row>
      <xdr:rowOff>66675</xdr:rowOff>
    </xdr:from>
    <xdr:to>
      <xdr:col>2</xdr:col>
      <xdr:colOff>1962150</xdr:colOff>
      <xdr:row>856</xdr:row>
      <xdr:rowOff>1428750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857</xdr:row>
      <xdr:rowOff>66675</xdr:rowOff>
    </xdr:from>
    <xdr:to>
      <xdr:col>2</xdr:col>
      <xdr:colOff>1962150</xdr:colOff>
      <xdr:row>857</xdr:row>
      <xdr:rowOff>1428750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858</xdr:row>
      <xdr:rowOff>66675</xdr:rowOff>
    </xdr:from>
    <xdr:to>
      <xdr:col>2</xdr:col>
      <xdr:colOff>1962150</xdr:colOff>
      <xdr:row>858</xdr:row>
      <xdr:rowOff>1428750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859</xdr:row>
      <xdr:rowOff>66675</xdr:rowOff>
    </xdr:from>
    <xdr:to>
      <xdr:col>2</xdr:col>
      <xdr:colOff>1962150</xdr:colOff>
      <xdr:row>859</xdr:row>
      <xdr:rowOff>1428750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860</xdr:row>
      <xdr:rowOff>66675</xdr:rowOff>
    </xdr:from>
    <xdr:to>
      <xdr:col>2</xdr:col>
      <xdr:colOff>1962150</xdr:colOff>
      <xdr:row>860</xdr:row>
      <xdr:rowOff>1428750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861</xdr:row>
      <xdr:rowOff>66675</xdr:rowOff>
    </xdr:from>
    <xdr:to>
      <xdr:col>2</xdr:col>
      <xdr:colOff>1962150</xdr:colOff>
      <xdr:row>861</xdr:row>
      <xdr:rowOff>1428750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862</xdr:row>
      <xdr:rowOff>66675</xdr:rowOff>
    </xdr:from>
    <xdr:to>
      <xdr:col>2</xdr:col>
      <xdr:colOff>1962150</xdr:colOff>
      <xdr:row>862</xdr:row>
      <xdr:rowOff>1428750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863</xdr:row>
      <xdr:rowOff>66675</xdr:rowOff>
    </xdr:from>
    <xdr:to>
      <xdr:col>2</xdr:col>
      <xdr:colOff>1962150</xdr:colOff>
      <xdr:row>863</xdr:row>
      <xdr:rowOff>1428750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864</xdr:row>
      <xdr:rowOff>66675</xdr:rowOff>
    </xdr:from>
    <xdr:to>
      <xdr:col>2</xdr:col>
      <xdr:colOff>1962150</xdr:colOff>
      <xdr:row>864</xdr:row>
      <xdr:rowOff>1428750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865</xdr:row>
      <xdr:rowOff>66675</xdr:rowOff>
    </xdr:from>
    <xdr:to>
      <xdr:col>2</xdr:col>
      <xdr:colOff>1962150</xdr:colOff>
      <xdr:row>865</xdr:row>
      <xdr:rowOff>1428750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866</xdr:row>
      <xdr:rowOff>66675</xdr:rowOff>
    </xdr:from>
    <xdr:to>
      <xdr:col>2</xdr:col>
      <xdr:colOff>1962150</xdr:colOff>
      <xdr:row>866</xdr:row>
      <xdr:rowOff>1428750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867</xdr:row>
      <xdr:rowOff>66675</xdr:rowOff>
    </xdr:from>
    <xdr:to>
      <xdr:col>2</xdr:col>
      <xdr:colOff>1962150</xdr:colOff>
      <xdr:row>867</xdr:row>
      <xdr:rowOff>1428750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868</xdr:row>
      <xdr:rowOff>66675</xdr:rowOff>
    </xdr:from>
    <xdr:to>
      <xdr:col>2</xdr:col>
      <xdr:colOff>1962150</xdr:colOff>
      <xdr:row>868</xdr:row>
      <xdr:rowOff>1428750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869</xdr:row>
      <xdr:rowOff>66675</xdr:rowOff>
    </xdr:from>
    <xdr:to>
      <xdr:col>2</xdr:col>
      <xdr:colOff>1962150</xdr:colOff>
      <xdr:row>869</xdr:row>
      <xdr:rowOff>1428750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870</xdr:row>
      <xdr:rowOff>66675</xdr:rowOff>
    </xdr:from>
    <xdr:to>
      <xdr:col>2</xdr:col>
      <xdr:colOff>1962150</xdr:colOff>
      <xdr:row>870</xdr:row>
      <xdr:rowOff>1428750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871</xdr:row>
      <xdr:rowOff>66675</xdr:rowOff>
    </xdr:from>
    <xdr:to>
      <xdr:col>2</xdr:col>
      <xdr:colOff>1962150</xdr:colOff>
      <xdr:row>871</xdr:row>
      <xdr:rowOff>1428750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872</xdr:row>
      <xdr:rowOff>66675</xdr:rowOff>
    </xdr:from>
    <xdr:to>
      <xdr:col>2</xdr:col>
      <xdr:colOff>1962150</xdr:colOff>
      <xdr:row>872</xdr:row>
      <xdr:rowOff>1428750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873</xdr:row>
      <xdr:rowOff>66675</xdr:rowOff>
    </xdr:from>
    <xdr:to>
      <xdr:col>2</xdr:col>
      <xdr:colOff>1962150</xdr:colOff>
      <xdr:row>873</xdr:row>
      <xdr:rowOff>1428750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874</xdr:row>
      <xdr:rowOff>66675</xdr:rowOff>
    </xdr:from>
    <xdr:to>
      <xdr:col>2</xdr:col>
      <xdr:colOff>1962150</xdr:colOff>
      <xdr:row>874</xdr:row>
      <xdr:rowOff>1428750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875</xdr:row>
      <xdr:rowOff>66675</xdr:rowOff>
    </xdr:from>
    <xdr:to>
      <xdr:col>2</xdr:col>
      <xdr:colOff>1962150</xdr:colOff>
      <xdr:row>875</xdr:row>
      <xdr:rowOff>1428750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876</xdr:row>
      <xdr:rowOff>66675</xdr:rowOff>
    </xdr:from>
    <xdr:to>
      <xdr:col>2</xdr:col>
      <xdr:colOff>1962150</xdr:colOff>
      <xdr:row>876</xdr:row>
      <xdr:rowOff>1428750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877</xdr:row>
      <xdr:rowOff>66675</xdr:rowOff>
    </xdr:from>
    <xdr:to>
      <xdr:col>2</xdr:col>
      <xdr:colOff>1962150</xdr:colOff>
      <xdr:row>877</xdr:row>
      <xdr:rowOff>1428750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878</xdr:row>
      <xdr:rowOff>66675</xdr:rowOff>
    </xdr:from>
    <xdr:to>
      <xdr:col>2</xdr:col>
      <xdr:colOff>1962150</xdr:colOff>
      <xdr:row>878</xdr:row>
      <xdr:rowOff>1428750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879</xdr:row>
      <xdr:rowOff>66675</xdr:rowOff>
    </xdr:from>
    <xdr:to>
      <xdr:col>2</xdr:col>
      <xdr:colOff>1962150</xdr:colOff>
      <xdr:row>879</xdr:row>
      <xdr:rowOff>1428750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880</xdr:row>
      <xdr:rowOff>66675</xdr:rowOff>
    </xdr:from>
    <xdr:to>
      <xdr:col>2</xdr:col>
      <xdr:colOff>1962150</xdr:colOff>
      <xdr:row>880</xdr:row>
      <xdr:rowOff>1428750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881</xdr:row>
      <xdr:rowOff>66675</xdr:rowOff>
    </xdr:from>
    <xdr:to>
      <xdr:col>2</xdr:col>
      <xdr:colOff>1962150</xdr:colOff>
      <xdr:row>881</xdr:row>
      <xdr:rowOff>1428750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882</xdr:row>
      <xdr:rowOff>66675</xdr:rowOff>
    </xdr:from>
    <xdr:to>
      <xdr:col>2</xdr:col>
      <xdr:colOff>1962150</xdr:colOff>
      <xdr:row>882</xdr:row>
      <xdr:rowOff>1428750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883</xdr:row>
      <xdr:rowOff>66675</xdr:rowOff>
    </xdr:from>
    <xdr:to>
      <xdr:col>2</xdr:col>
      <xdr:colOff>1962150</xdr:colOff>
      <xdr:row>883</xdr:row>
      <xdr:rowOff>1428750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884</xdr:row>
      <xdr:rowOff>66675</xdr:rowOff>
    </xdr:from>
    <xdr:to>
      <xdr:col>2</xdr:col>
      <xdr:colOff>1962150</xdr:colOff>
      <xdr:row>884</xdr:row>
      <xdr:rowOff>1428750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885</xdr:row>
      <xdr:rowOff>66675</xdr:rowOff>
    </xdr:from>
    <xdr:to>
      <xdr:col>2</xdr:col>
      <xdr:colOff>1962150</xdr:colOff>
      <xdr:row>885</xdr:row>
      <xdr:rowOff>1428750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886</xdr:row>
      <xdr:rowOff>66675</xdr:rowOff>
    </xdr:from>
    <xdr:to>
      <xdr:col>2</xdr:col>
      <xdr:colOff>1962150</xdr:colOff>
      <xdr:row>886</xdr:row>
      <xdr:rowOff>1428750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887</xdr:row>
      <xdr:rowOff>66675</xdr:rowOff>
    </xdr:from>
    <xdr:to>
      <xdr:col>2</xdr:col>
      <xdr:colOff>1962150</xdr:colOff>
      <xdr:row>887</xdr:row>
      <xdr:rowOff>1428750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888</xdr:row>
      <xdr:rowOff>66675</xdr:rowOff>
    </xdr:from>
    <xdr:to>
      <xdr:col>2</xdr:col>
      <xdr:colOff>1962150</xdr:colOff>
      <xdr:row>888</xdr:row>
      <xdr:rowOff>1428750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889</xdr:row>
      <xdr:rowOff>66675</xdr:rowOff>
    </xdr:from>
    <xdr:to>
      <xdr:col>2</xdr:col>
      <xdr:colOff>1962150</xdr:colOff>
      <xdr:row>889</xdr:row>
      <xdr:rowOff>1428750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890</xdr:row>
      <xdr:rowOff>66675</xdr:rowOff>
    </xdr:from>
    <xdr:to>
      <xdr:col>2</xdr:col>
      <xdr:colOff>1962150</xdr:colOff>
      <xdr:row>890</xdr:row>
      <xdr:rowOff>1428750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891</xdr:row>
      <xdr:rowOff>66675</xdr:rowOff>
    </xdr:from>
    <xdr:to>
      <xdr:col>2</xdr:col>
      <xdr:colOff>1962150</xdr:colOff>
      <xdr:row>891</xdr:row>
      <xdr:rowOff>1428750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892</xdr:row>
      <xdr:rowOff>66675</xdr:rowOff>
    </xdr:from>
    <xdr:to>
      <xdr:col>2</xdr:col>
      <xdr:colOff>1962150</xdr:colOff>
      <xdr:row>892</xdr:row>
      <xdr:rowOff>1428750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893</xdr:row>
      <xdr:rowOff>66675</xdr:rowOff>
    </xdr:from>
    <xdr:to>
      <xdr:col>2</xdr:col>
      <xdr:colOff>1962150</xdr:colOff>
      <xdr:row>893</xdr:row>
      <xdr:rowOff>1428750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894</xdr:row>
      <xdr:rowOff>66675</xdr:rowOff>
    </xdr:from>
    <xdr:to>
      <xdr:col>2</xdr:col>
      <xdr:colOff>1962150</xdr:colOff>
      <xdr:row>894</xdr:row>
      <xdr:rowOff>1428750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185.8.5.70/ut/hs/photo/5905a55c-88bf-11f0-9f1b-c87f54a00a49" TargetMode="External"/><Relationship Id="rId671" Type="http://schemas.openxmlformats.org/officeDocument/2006/relationships/hyperlink" Target="http://185.8.5.70/ut/hs/photo/81c26e73-cb8e-11e3-bc60-4c001053a7fa" TargetMode="External"/><Relationship Id="rId769" Type="http://schemas.openxmlformats.org/officeDocument/2006/relationships/hyperlink" Target="http://185.8.5.70/ut/hs/photo/e40eb807-4d0d-11f0-9f0f-c87f54a00a49" TargetMode="External"/><Relationship Id="rId21" Type="http://schemas.openxmlformats.org/officeDocument/2006/relationships/hyperlink" Target="http://185.8.5.70/ut/hs/photo/11bc3271-bea5-11ee-9eca-c87f54a00a49" TargetMode="External"/><Relationship Id="rId324" Type="http://schemas.openxmlformats.org/officeDocument/2006/relationships/hyperlink" Target="http://185.8.5.70/ut/hs/photo/b45f0d7f-d4f4-11ec-96ce-b42e99eb5c45" TargetMode="External"/><Relationship Id="rId531" Type="http://schemas.openxmlformats.org/officeDocument/2006/relationships/hyperlink" Target="http://185.8.5.70/ut/hs/photo/8f9e641c-4802-11ef-9ee3-c87f54a00a49" TargetMode="External"/><Relationship Id="rId629" Type="http://schemas.openxmlformats.org/officeDocument/2006/relationships/hyperlink" Target="http://185.8.5.70/ut/hs/photo/871bebb1-161b-11f1-9f2a-c87f54a00a49" TargetMode="External"/><Relationship Id="rId170" Type="http://schemas.openxmlformats.org/officeDocument/2006/relationships/hyperlink" Target="http://185.8.5.70/ut/hs/photo/5ccbd882-3b44-11ee-a58f-b42e99eb5c45" TargetMode="External"/><Relationship Id="rId268" Type="http://schemas.openxmlformats.org/officeDocument/2006/relationships/hyperlink" Target="http://185.8.5.70/ut/hs/photo/60f09ba6-408c-11ed-96f1-b42e99eb5c45" TargetMode="External"/><Relationship Id="rId475" Type="http://schemas.openxmlformats.org/officeDocument/2006/relationships/hyperlink" Target="http://185.8.5.70/ut/hs/photo/969bd845-7705-11e9-bba3-000c2916be62" TargetMode="External"/><Relationship Id="rId682" Type="http://schemas.openxmlformats.org/officeDocument/2006/relationships/hyperlink" Target="http://185.8.5.70/ut/hs/photo/7115fbd4-cb7d-11f0-9f28-c87f54a00a49" TargetMode="External"/><Relationship Id="rId32" Type="http://schemas.openxmlformats.org/officeDocument/2006/relationships/hyperlink" Target="http://185.8.5.70/ut/hs/photo/277c8899-bea3-11ee-9eca-c87f54a00a49" TargetMode="External"/><Relationship Id="rId128" Type="http://schemas.openxmlformats.org/officeDocument/2006/relationships/hyperlink" Target="http://185.8.5.70/ut/hs/photo/be94643a-a37f-11f0-9f1e-c87f54a00a49" TargetMode="External"/><Relationship Id="rId335" Type="http://schemas.openxmlformats.org/officeDocument/2006/relationships/hyperlink" Target="http://185.8.5.70/ut/hs/photo/86d23fca-9bda-11ed-9706-b42e99eb5c45" TargetMode="External"/><Relationship Id="rId542" Type="http://schemas.openxmlformats.org/officeDocument/2006/relationships/hyperlink" Target="http://185.8.5.70/ut/hs/photo/88224c5e-0771-11e9-b1b4-000c2916be62" TargetMode="External"/><Relationship Id="rId181" Type="http://schemas.openxmlformats.org/officeDocument/2006/relationships/hyperlink" Target="http://185.8.5.70/ut/hs/photo/f378bb8b-7b93-11ed-96fe-b42e99eb5c45" TargetMode="External"/><Relationship Id="rId402" Type="http://schemas.openxmlformats.org/officeDocument/2006/relationships/hyperlink" Target="http://185.8.5.70/ut/hs/photo/db44c326-466c-11e8-8f8a-000c2916be62" TargetMode="External"/><Relationship Id="rId279" Type="http://schemas.openxmlformats.org/officeDocument/2006/relationships/hyperlink" Target="http://185.8.5.70/ut/hs/photo/fabe3044-a9bc-11ec-96c9-00e06c3c658a" TargetMode="External"/><Relationship Id="rId486" Type="http://schemas.openxmlformats.org/officeDocument/2006/relationships/hyperlink" Target="http://185.8.5.70/ut/hs/photo/5fc1888b-ec0a-11e4-874e-4c001053a7fa" TargetMode="External"/><Relationship Id="rId693" Type="http://schemas.openxmlformats.org/officeDocument/2006/relationships/hyperlink" Target="http://185.8.5.70/ut/hs/photo/7e433312-629e-11e1-a4b4-4c001053a7fa" TargetMode="External"/><Relationship Id="rId707" Type="http://schemas.openxmlformats.org/officeDocument/2006/relationships/hyperlink" Target="http://185.8.5.70/ut/hs/photo/dfc51c8a-a8fa-11ec-96c9-00e06c3c658a" TargetMode="External"/><Relationship Id="rId43" Type="http://schemas.openxmlformats.org/officeDocument/2006/relationships/hyperlink" Target="http://185.8.5.70/ut/hs/photo/b57ce686-912c-11eb-968f-b42e99eb5c45" TargetMode="External"/><Relationship Id="rId139" Type="http://schemas.openxmlformats.org/officeDocument/2006/relationships/hyperlink" Target="http://185.8.5.70/ut/hs/photo/8067b17a-4608-11ed-96f3-b42e99eb5c45" TargetMode="External"/><Relationship Id="rId346" Type="http://schemas.openxmlformats.org/officeDocument/2006/relationships/hyperlink" Target="http://185.8.5.70/ut/hs/photo/2ff6ca76-d553-11ee-9ecf-c87f54a00a49" TargetMode="External"/><Relationship Id="rId553" Type="http://schemas.openxmlformats.org/officeDocument/2006/relationships/hyperlink" Target="http://185.8.5.70/ut/hs/photo/ec22258a-a881-11df-a913-001fc6735a0c" TargetMode="External"/><Relationship Id="rId760" Type="http://schemas.openxmlformats.org/officeDocument/2006/relationships/hyperlink" Target="http://185.8.5.70/ut/hs/photo/0a282d0b-fc20-11f0-9f29-c87f54a00a49" TargetMode="External"/><Relationship Id="rId192" Type="http://schemas.openxmlformats.org/officeDocument/2006/relationships/hyperlink" Target="http://185.8.5.70/ut/hs/photo/5c812853-2232-11ea-8f47-000c2916be62" TargetMode="External"/><Relationship Id="rId206" Type="http://schemas.openxmlformats.org/officeDocument/2006/relationships/hyperlink" Target="http://185.8.5.70/ut/hs/photo/5e7fdb26-cb88-11f0-9f28-c87f54a00a49" TargetMode="External"/><Relationship Id="rId413" Type="http://schemas.openxmlformats.org/officeDocument/2006/relationships/hyperlink" Target="http://185.8.5.70/ut/hs/photo/842bf254-884a-11ee-a594-b42e99eb5c45" TargetMode="External"/><Relationship Id="rId497" Type="http://schemas.openxmlformats.org/officeDocument/2006/relationships/hyperlink" Target="http://185.8.5.70/ut/hs/photo/74375796-ab9f-11e0-9174-001fc6735a0c" TargetMode="External"/><Relationship Id="rId620" Type="http://schemas.openxmlformats.org/officeDocument/2006/relationships/hyperlink" Target="http://185.8.5.70/ut/hs/photo/4943020f-a43e-11f0-9f1e-c87f54a00a49" TargetMode="External"/><Relationship Id="rId718" Type="http://schemas.openxmlformats.org/officeDocument/2006/relationships/hyperlink" Target="http://185.8.5.70/ut/hs/photo/0a282f97-fc20-11f0-9f29-c87f54a00a49" TargetMode="External"/><Relationship Id="rId357" Type="http://schemas.openxmlformats.org/officeDocument/2006/relationships/hyperlink" Target="http://185.8.5.70/ut/hs/photo/ab554d9e-5b07-11ef-9ee9-c87f54a00a49" TargetMode="External"/><Relationship Id="rId54" Type="http://schemas.openxmlformats.org/officeDocument/2006/relationships/hyperlink" Target="http://185.8.5.70/ut/hs/photo/1beefbe1-1e6f-11e2-bbfb-4c001053a7fa" TargetMode="External"/><Relationship Id="rId217" Type="http://schemas.openxmlformats.org/officeDocument/2006/relationships/hyperlink" Target="http://185.8.5.70/ut/hs/photo/d8c762f2-553f-11e6-9928-4c001053a7fa" TargetMode="External"/><Relationship Id="rId564" Type="http://schemas.openxmlformats.org/officeDocument/2006/relationships/hyperlink" Target="http://185.8.5.70/ut/hs/photo/0ffb52a4-b146-11ee-9ec4-c87f54a00a49" TargetMode="External"/><Relationship Id="rId771" Type="http://schemas.openxmlformats.org/officeDocument/2006/relationships/hyperlink" Target="http://185.8.5.70/ut/hs/photo/d142b33f-c3b0-11f0-9f27-c87f54a00a49" TargetMode="External"/><Relationship Id="rId424" Type="http://schemas.openxmlformats.org/officeDocument/2006/relationships/hyperlink" Target="http://185.8.5.70/ut/hs/photo/09301faf-7269-11ee-a591-b42e99eb5c45" TargetMode="External"/><Relationship Id="rId631" Type="http://schemas.openxmlformats.org/officeDocument/2006/relationships/hyperlink" Target="http://185.8.5.70/ut/hs/photo/3b32658b-7c95-11e1-a43a-4c001053a7fa" TargetMode="External"/><Relationship Id="rId729" Type="http://schemas.openxmlformats.org/officeDocument/2006/relationships/hyperlink" Target="http://185.8.5.70/ut/hs/photo/71fa2d00-cb7d-11f0-9f28-c87f54a00a49" TargetMode="External"/><Relationship Id="rId270" Type="http://schemas.openxmlformats.org/officeDocument/2006/relationships/hyperlink" Target="http://185.8.5.70/ut/hs/photo/868083df-f986-11ea-b611-000c2916be62" TargetMode="External"/><Relationship Id="rId65" Type="http://schemas.openxmlformats.org/officeDocument/2006/relationships/hyperlink" Target="http://185.8.5.70/ut/hs/photo/efdd347b-e783-11ee-9ed1-c87f54a00a49" TargetMode="External"/><Relationship Id="rId130" Type="http://schemas.openxmlformats.org/officeDocument/2006/relationships/hyperlink" Target="http://185.8.5.70/ut/hs/photo/ae05a043-5f29-11ed-96f8-b42e99eb5c45" TargetMode="External"/><Relationship Id="rId368" Type="http://schemas.openxmlformats.org/officeDocument/2006/relationships/hyperlink" Target="http://185.8.5.70/ut/hs/photo/5e7fd4c7-cb88-11f0-9f28-c87f54a00a49" TargetMode="External"/><Relationship Id="rId575" Type="http://schemas.openxmlformats.org/officeDocument/2006/relationships/hyperlink" Target="http://185.8.5.70/ut/hs/photo/fe5bff9b-a881-11df-a913-001fc6735a0c" TargetMode="External"/><Relationship Id="rId228" Type="http://schemas.openxmlformats.org/officeDocument/2006/relationships/hyperlink" Target="http://185.8.5.70/ut/hs/photo/c476bc7e-4588-11e1-8279-4c001053a7fa" TargetMode="External"/><Relationship Id="rId435" Type="http://schemas.openxmlformats.org/officeDocument/2006/relationships/hyperlink" Target="http://185.8.5.70/ut/hs/photo/57b783a6-f830-11f0-9f29-c87f54a00a49" TargetMode="External"/><Relationship Id="rId642" Type="http://schemas.openxmlformats.org/officeDocument/2006/relationships/hyperlink" Target="http://185.8.5.70/ut/hs/photo/3eae4c59-bf2a-11e8-b82b-000c2916be62" TargetMode="External"/><Relationship Id="rId281" Type="http://schemas.openxmlformats.org/officeDocument/2006/relationships/hyperlink" Target="http://185.8.5.70/ut/hs/photo/df8394cc-a881-11df-a913-001fc6735a0c" TargetMode="External"/><Relationship Id="rId502" Type="http://schemas.openxmlformats.org/officeDocument/2006/relationships/hyperlink" Target="http://185.8.5.70/ut/hs/photo/926489e7-7d3c-11ee-a594-b42e99eb5c45" TargetMode="External"/><Relationship Id="rId76" Type="http://schemas.openxmlformats.org/officeDocument/2006/relationships/hyperlink" Target="http://185.8.5.70/ut/hs/photo/f39d75ad-e77f-11ee-9ed1-c87f54a00a49" TargetMode="External"/><Relationship Id="rId141" Type="http://schemas.openxmlformats.org/officeDocument/2006/relationships/hyperlink" Target="http://185.8.5.70/ut/hs/photo/86237ec2-161b-11f1-9f2a-c87f54a00a49" TargetMode="External"/><Relationship Id="rId379" Type="http://schemas.openxmlformats.org/officeDocument/2006/relationships/hyperlink" Target="http://185.8.5.70/ut/hs/photo/4943161d-a43e-11f0-9f1e-c87f54a00a49" TargetMode="External"/><Relationship Id="rId586" Type="http://schemas.openxmlformats.org/officeDocument/2006/relationships/hyperlink" Target="http://185.8.5.70/ut/hs/photo/01a3adb2-d2c7-11ec-96ce-b42e99eb5c45" TargetMode="External"/><Relationship Id="rId7" Type="http://schemas.openxmlformats.org/officeDocument/2006/relationships/hyperlink" Target="http://185.8.5.70/ut/hs/photo/02a4aa3a-bea2-11ee-9eca-c87f54a00a49" TargetMode="External"/><Relationship Id="rId239" Type="http://schemas.openxmlformats.org/officeDocument/2006/relationships/hyperlink" Target="http://185.8.5.70/ut/hs/photo/ebf2a8a6-704d-11eb-967d-b42e99eb5c45" TargetMode="External"/><Relationship Id="rId446" Type="http://schemas.openxmlformats.org/officeDocument/2006/relationships/hyperlink" Target="http://185.8.5.70/ut/hs/photo/893e7428-fb41-11e2-8a28-4c001053a7fa" TargetMode="External"/><Relationship Id="rId653" Type="http://schemas.openxmlformats.org/officeDocument/2006/relationships/hyperlink" Target="http://185.8.5.70/ut/hs/photo/7e85e0a8-7328-11ee-a591-b42e99eb5c45" TargetMode="External"/><Relationship Id="rId292" Type="http://schemas.openxmlformats.org/officeDocument/2006/relationships/hyperlink" Target="http://185.8.5.70/ut/hs/photo/7ac060fb-486a-11ed-96f6-b42e99eb5c45" TargetMode="External"/><Relationship Id="rId306" Type="http://schemas.openxmlformats.org/officeDocument/2006/relationships/hyperlink" Target="http://185.8.5.70/ut/hs/photo/8623769c-161b-11f1-9f2a-c87f54a00a49" TargetMode="External"/><Relationship Id="rId87" Type="http://schemas.openxmlformats.org/officeDocument/2006/relationships/hyperlink" Target="http://185.8.5.70/ut/hs/photo/9eddb033-ff26-11ef-9f03-c87f54a00a49" TargetMode="External"/><Relationship Id="rId513" Type="http://schemas.openxmlformats.org/officeDocument/2006/relationships/hyperlink" Target="http://185.8.5.70/ut/hs/photo/c09d810c-fb55-11e7-aad2-000c2916be62" TargetMode="External"/><Relationship Id="rId597" Type="http://schemas.openxmlformats.org/officeDocument/2006/relationships/hyperlink" Target="http://185.8.5.70/ut/hs/photo/fcc95ad8-bd35-11ef-9ef9-c87f54a00a49" TargetMode="External"/><Relationship Id="rId720" Type="http://schemas.openxmlformats.org/officeDocument/2006/relationships/hyperlink" Target="http://185.8.5.70/ut/hs/photo/4939608c-a43e-11f0-9f1e-c87f54a00a49" TargetMode="External"/><Relationship Id="rId152" Type="http://schemas.openxmlformats.org/officeDocument/2006/relationships/hyperlink" Target="http://185.8.5.70/ut/hs/photo/93044089-bedc-11f0-9f25-c87f54a00a49" TargetMode="External"/><Relationship Id="rId457" Type="http://schemas.openxmlformats.org/officeDocument/2006/relationships/hyperlink" Target="http://185.8.5.70/ut/hs/photo/61b7a748-fbee-11ea-9412-000c2916be62" TargetMode="External"/><Relationship Id="rId664" Type="http://schemas.openxmlformats.org/officeDocument/2006/relationships/hyperlink" Target="http://185.8.5.70/ut/hs/photo/3eae4c5d-bf2a-11e8-b82b-000c2916be62" TargetMode="External"/><Relationship Id="rId14" Type="http://schemas.openxmlformats.org/officeDocument/2006/relationships/hyperlink" Target="http://185.8.5.70/ut/hs/photo/50e5a3b4-8bd9-11eb-9681-b42e99eb5c45" TargetMode="External"/><Relationship Id="rId317" Type="http://schemas.openxmlformats.org/officeDocument/2006/relationships/hyperlink" Target="http://185.8.5.70/ut/hs/photo/f0a2e88b-76e7-11e9-bba3-000c2916be62" TargetMode="External"/><Relationship Id="rId524" Type="http://schemas.openxmlformats.org/officeDocument/2006/relationships/hyperlink" Target="http://185.8.5.70/ut/hs/photo/ec69747a-6d85-11ee-a591-b42e99eb5c45" TargetMode="External"/><Relationship Id="rId731" Type="http://schemas.openxmlformats.org/officeDocument/2006/relationships/hyperlink" Target="http://185.8.5.70/ut/hs/photo/d142a90f-c3b0-11f0-9f27-c87f54a00a49" TargetMode="External"/><Relationship Id="rId98" Type="http://schemas.openxmlformats.org/officeDocument/2006/relationships/hyperlink" Target="http://185.8.5.70/ut/hs/photo/e802313b-1c4a-11f0-9f07-c87f54a00a49" TargetMode="External"/><Relationship Id="rId163" Type="http://schemas.openxmlformats.org/officeDocument/2006/relationships/hyperlink" Target="http://185.8.5.70/ut/hs/photo/ac7f1210-97c3-11ed-9705-b42e99eb5c45" TargetMode="External"/><Relationship Id="rId370" Type="http://schemas.openxmlformats.org/officeDocument/2006/relationships/hyperlink" Target="http://185.8.5.70/ut/hs/photo/8604417e-161b-11f1-9f2a-c87f54a00a49" TargetMode="External"/><Relationship Id="rId230" Type="http://schemas.openxmlformats.org/officeDocument/2006/relationships/hyperlink" Target="http://185.8.5.70/ut/hs/photo/bdb28bfc-97df-11ed-9705-b42e99eb5c45" TargetMode="External"/><Relationship Id="rId468" Type="http://schemas.openxmlformats.org/officeDocument/2006/relationships/hyperlink" Target="http://185.8.5.70/ut/hs/photo/03e399e7-bb9d-11e0-b7fe-001fc6735a0c" TargetMode="External"/><Relationship Id="rId675" Type="http://schemas.openxmlformats.org/officeDocument/2006/relationships/hyperlink" Target="http://185.8.5.70/ut/hs/photo/ca3e6636-797c-11ee-a594-b42e99eb5c45" TargetMode="External"/><Relationship Id="rId25" Type="http://schemas.openxmlformats.org/officeDocument/2006/relationships/hyperlink" Target="http://185.8.5.70/ut/hs/photo/380f3313-049c-11f0-9f06-c87f54a00a49" TargetMode="External"/><Relationship Id="rId328" Type="http://schemas.openxmlformats.org/officeDocument/2006/relationships/hyperlink" Target="http://185.8.5.70/ut/hs/photo/ec2226bf-a881-11df-a913-001fc6735a0c" TargetMode="External"/><Relationship Id="rId535" Type="http://schemas.openxmlformats.org/officeDocument/2006/relationships/hyperlink" Target="http://185.8.5.70/ut/hs/photo/a228d3da-0755-11e9-b1b4-000c2916be62" TargetMode="External"/><Relationship Id="rId742" Type="http://schemas.openxmlformats.org/officeDocument/2006/relationships/hyperlink" Target="http://185.8.5.70/ut/hs/photo/8623842a-161b-11f1-9f2a-c87f54a00a49" TargetMode="External"/><Relationship Id="rId174" Type="http://schemas.openxmlformats.org/officeDocument/2006/relationships/hyperlink" Target="http://185.8.5.70/ut/hs/photo/f378bb7f-7b93-11ed-96fe-b42e99eb5c45" TargetMode="External"/><Relationship Id="rId381" Type="http://schemas.openxmlformats.org/officeDocument/2006/relationships/hyperlink" Target="http://185.8.5.70/ut/hs/photo/25ab22bf-bae0-11f0-9f25-c87f54a00a49" TargetMode="External"/><Relationship Id="rId602" Type="http://schemas.openxmlformats.org/officeDocument/2006/relationships/hyperlink" Target="http://185.8.5.70/ut/hs/photo/a958b8c2-462e-11e9-9ccf-000c2916be62" TargetMode="External"/><Relationship Id="rId241" Type="http://schemas.openxmlformats.org/officeDocument/2006/relationships/hyperlink" Target="http://185.8.5.70/ut/hs/photo/8e57b87a-e813-11e0-ad95-4c001053a7fa" TargetMode="External"/><Relationship Id="rId479" Type="http://schemas.openxmlformats.org/officeDocument/2006/relationships/hyperlink" Target="http://185.8.5.70/ut/hs/photo/05741b6d-492d-11ed-96f6-b42e99eb5c45" TargetMode="External"/><Relationship Id="rId686" Type="http://schemas.openxmlformats.org/officeDocument/2006/relationships/hyperlink" Target="http://185.8.5.70/ut/hs/photo/2b167fb7-a2a0-11f0-9f1e-c87f54a00a49" TargetMode="External"/><Relationship Id="rId36" Type="http://schemas.openxmlformats.org/officeDocument/2006/relationships/hyperlink" Target="http://185.8.5.70/ut/hs/photo/ba4c8311-beaa-11ee-9eca-c87f54a00a49" TargetMode="External"/><Relationship Id="rId339" Type="http://schemas.openxmlformats.org/officeDocument/2006/relationships/hyperlink" Target="http://185.8.5.70/ut/hs/photo/5cbbef65-b651-11e2-a47f-4c001053a7fa" TargetMode="External"/><Relationship Id="rId546" Type="http://schemas.openxmlformats.org/officeDocument/2006/relationships/hyperlink" Target="http://185.8.5.70/ut/hs/photo/abcc2e3f-b151-11ee-9ec4-c87f54a00a49" TargetMode="External"/><Relationship Id="rId753" Type="http://schemas.openxmlformats.org/officeDocument/2006/relationships/hyperlink" Target="http://185.8.5.70/ut/hs/photo/d142ab9b-c3b0-11f0-9f27-c87f54a00a49" TargetMode="External"/><Relationship Id="rId101" Type="http://schemas.openxmlformats.org/officeDocument/2006/relationships/hyperlink" Target="http://185.8.5.70/ut/hs/photo/560ebefa-f0c3-11ee-9ed5-c87f54a00a49" TargetMode="External"/><Relationship Id="rId185" Type="http://schemas.openxmlformats.org/officeDocument/2006/relationships/hyperlink" Target="http://185.8.5.70/ut/hs/photo/9edeea56-4ac8-11ed-96f6-b42e99eb5c45" TargetMode="External"/><Relationship Id="rId406" Type="http://schemas.openxmlformats.org/officeDocument/2006/relationships/hyperlink" Target="http://185.8.5.70/ut/hs/photo/864c46d7-875e-11e6-9926-4c001053a7fa" TargetMode="External"/><Relationship Id="rId392" Type="http://schemas.openxmlformats.org/officeDocument/2006/relationships/hyperlink" Target="http://185.8.5.70/ut/hs/photo/9edb2dc6-b184-11e3-8410-4c001053a7fa" TargetMode="External"/><Relationship Id="rId613" Type="http://schemas.openxmlformats.org/officeDocument/2006/relationships/hyperlink" Target="http://185.8.5.70/ut/hs/photo/f531acfe-d59a-11f0-9f28-c87f54a00a49" TargetMode="External"/><Relationship Id="rId697" Type="http://schemas.openxmlformats.org/officeDocument/2006/relationships/hyperlink" Target="http://185.8.5.70/ut/hs/photo/1f4df32f-30a1-11f0-9f08-c87f54a00a49" TargetMode="External"/><Relationship Id="rId252" Type="http://schemas.openxmlformats.org/officeDocument/2006/relationships/hyperlink" Target="http://185.8.5.70/ut/hs/photo/63f0469e-9403-11ee-a596-b42e99eb5c45" TargetMode="External"/><Relationship Id="rId47" Type="http://schemas.openxmlformats.org/officeDocument/2006/relationships/hyperlink" Target="http://185.8.5.70/ut/hs/photo/331d876b-be9f-11ee-9eca-c87f54a00a49" TargetMode="External"/><Relationship Id="rId112" Type="http://schemas.openxmlformats.org/officeDocument/2006/relationships/hyperlink" Target="http://185.8.5.70/ut/hs/photo/2a80a7c4-c171-11ec-96cc-b42e99eb5c45" TargetMode="External"/><Relationship Id="rId557" Type="http://schemas.openxmlformats.org/officeDocument/2006/relationships/hyperlink" Target="http://185.8.5.70/ut/hs/photo/af76f808-f5ea-11f0-9f29-c87f54a00a49" TargetMode="External"/><Relationship Id="rId764" Type="http://schemas.openxmlformats.org/officeDocument/2006/relationships/hyperlink" Target="http://185.8.5.70/ut/hs/photo/47186641-87ed-11f0-9f1b-c87f54a00a49" TargetMode="External"/><Relationship Id="rId196" Type="http://schemas.openxmlformats.org/officeDocument/2006/relationships/hyperlink" Target="http://185.8.5.70/ut/hs/photo/03463739-4399-11ec-96b3-b42e99eb5c45" TargetMode="External"/><Relationship Id="rId417" Type="http://schemas.openxmlformats.org/officeDocument/2006/relationships/hyperlink" Target="http://185.8.5.70/ut/hs/photo/f531a2ce-d59a-11f0-9f28-c87f54a00a49" TargetMode="External"/><Relationship Id="rId624" Type="http://schemas.openxmlformats.org/officeDocument/2006/relationships/hyperlink" Target="http://185.8.5.70/ut/hs/photo/03463761-4399-11ec-96b3-b42e99eb5c45" TargetMode="External"/><Relationship Id="rId263" Type="http://schemas.openxmlformats.org/officeDocument/2006/relationships/hyperlink" Target="http://185.8.5.70/ut/hs/photo/72b395f3-4918-11ec-96b3-b42e99eb5c45" TargetMode="External"/><Relationship Id="rId470" Type="http://schemas.openxmlformats.org/officeDocument/2006/relationships/hyperlink" Target="http://185.8.5.70/ut/hs/photo/21edce39-b6da-11ef-9ef8-c87f54a00a49" TargetMode="External"/><Relationship Id="rId58" Type="http://schemas.openxmlformats.org/officeDocument/2006/relationships/hyperlink" Target="http://185.8.5.70/ut/hs/photo/794d8217-d8ac-11ef-9efd-c87f54a00a49" TargetMode="External"/><Relationship Id="rId123" Type="http://schemas.openxmlformats.org/officeDocument/2006/relationships/hyperlink" Target="http://185.8.5.70/ut/hs/photo/ad11fdba-86f5-11ef-9ef5-c87f54a00a49" TargetMode="External"/><Relationship Id="rId330" Type="http://schemas.openxmlformats.org/officeDocument/2006/relationships/hyperlink" Target="http://185.8.5.70/ut/hs/photo/86d23f9f-9bda-11ed-9706-b42e99eb5c45" TargetMode="External"/><Relationship Id="rId568" Type="http://schemas.openxmlformats.org/officeDocument/2006/relationships/hyperlink" Target="http://185.8.5.70/ut/hs/photo/a97427aa-933a-11ee-a596-b42e99eb5c45" TargetMode="External"/><Relationship Id="rId775" Type="http://schemas.openxmlformats.org/officeDocument/2006/relationships/hyperlink" Target="http://185.8.5.70/ut/hs/photo/f4a624d1-c482-11f0-9f27-c87f54a00a49" TargetMode="External"/><Relationship Id="rId428" Type="http://schemas.openxmlformats.org/officeDocument/2006/relationships/hyperlink" Target="http://185.8.5.70/ut/hs/photo/04eeb3fd-f975-11e9-b741-000c2916be62" TargetMode="External"/><Relationship Id="rId635" Type="http://schemas.openxmlformats.org/officeDocument/2006/relationships/hyperlink" Target="http://185.8.5.70/ut/hs/photo/e40eb61e-4d0d-11f0-9f0f-c87f54a00a49" TargetMode="External"/><Relationship Id="rId274" Type="http://schemas.openxmlformats.org/officeDocument/2006/relationships/hyperlink" Target="http://185.8.5.70/ut/hs/photo/2f1168b7-872b-11f0-9f1b-c87f54a00a49" TargetMode="External"/><Relationship Id="rId481" Type="http://schemas.openxmlformats.org/officeDocument/2006/relationships/hyperlink" Target="http://185.8.5.70/ut/hs/photo/f23967cb-a881-11df-a913-001fc6735a0c" TargetMode="External"/><Relationship Id="rId702" Type="http://schemas.openxmlformats.org/officeDocument/2006/relationships/hyperlink" Target="http://185.8.5.70/ut/hs/photo/958ff469-c071-11f0-9f26-c87f54a00a49" TargetMode="External"/><Relationship Id="rId69" Type="http://schemas.openxmlformats.org/officeDocument/2006/relationships/hyperlink" Target="http://185.8.5.70/ut/hs/photo/a14e910b-ff31-11ef-9f03-c87f54a00a49" TargetMode="External"/><Relationship Id="rId134" Type="http://schemas.openxmlformats.org/officeDocument/2006/relationships/hyperlink" Target="http://185.8.5.70/ut/hs/photo/50fc8337-119f-11e4-8d61-4c001053a7fa" TargetMode="External"/><Relationship Id="rId579" Type="http://schemas.openxmlformats.org/officeDocument/2006/relationships/hyperlink" Target="http://185.8.5.70/ut/hs/photo/fb9b8fbf-4935-11ec-96b3-b42e99eb5c45" TargetMode="External"/><Relationship Id="rId341" Type="http://schemas.openxmlformats.org/officeDocument/2006/relationships/hyperlink" Target="http://185.8.5.70/ut/hs/photo/8db9627c-ff9a-11df-8e91-4c001053a7fa" TargetMode="External"/><Relationship Id="rId439" Type="http://schemas.openxmlformats.org/officeDocument/2006/relationships/hyperlink" Target="http://185.8.5.70/ut/hs/photo/aba2dab5-e128-11e9-90a2-000c2916be62" TargetMode="External"/><Relationship Id="rId646" Type="http://schemas.openxmlformats.org/officeDocument/2006/relationships/hyperlink" Target="http://185.8.5.70/ut/hs/photo/b369f6e1-4d98-11e6-9928-4c001053a7fa" TargetMode="External"/><Relationship Id="rId201" Type="http://schemas.openxmlformats.org/officeDocument/2006/relationships/hyperlink" Target="http://185.8.5.70/ut/hs/photo/cb2154ad-b30f-11eb-9693-b42e99eb5c45" TargetMode="External"/><Relationship Id="rId285" Type="http://schemas.openxmlformats.org/officeDocument/2006/relationships/hyperlink" Target="http://185.8.5.70/ut/hs/photo/ced2aecb-baaa-11ee-9ec6-c87f54a00a49" TargetMode="External"/><Relationship Id="rId506" Type="http://schemas.openxmlformats.org/officeDocument/2006/relationships/hyperlink" Target="http://185.8.5.70/ut/hs/photo/47dc770e-8a31-11ef-9ef5-c87f54a00a49" TargetMode="External"/><Relationship Id="rId492" Type="http://schemas.openxmlformats.org/officeDocument/2006/relationships/hyperlink" Target="http://185.8.5.70/ut/hs/photo/57c4fdd6-66ac-11e8-b2f6-000c2916be62" TargetMode="External"/><Relationship Id="rId713" Type="http://schemas.openxmlformats.org/officeDocument/2006/relationships/hyperlink" Target="http://185.8.5.70/ut/hs/photo/74da3aa7-4f6f-11ed-96f6-b42e99eb5c45" TargetMode="External"/><Relationship Id="rId145" Type="http://schemas.openxmlformats.org/officeDocument/2006/relationships/hyperlink" Target="http://185.8.5.70/ut/hs/photo/b93f8717-600a-11ed-96f8-b42e99eb5c45" TargetMode="External"/><Relationship Id="rId352" Type="http://schemas.openxmlformats.org/officeDocument/2006/relationships/hyperlink" Target="http://185.8.5.70/ut/hs/photo/ab554b23-5b07-11ef-9ee9-c87f54a00a49" TargetMode="External"/><Relationship Id="rId212" Type="http://schemas.openxmlformats.org/officeDocument/2006/relationships/hyperlink" Target="http://185.8.5.70/ut/hs/photo/a119fb75-7f46-11e5-b846-4c001053a7fa" TargetMode="External"/><Relationship Id="rId657" Type="http://schemas.openxmlformats.org/officeDocument/2006/relationships/hyperlink" Target="http://185.8.5.70/ut/hs/photo/1029c5f2-5307-11ef-9ee7-c87f54a00a49" TargetMode="External"/><Relationship Id="rId296" Type="http://schemas.openxmlformats.org/officeDocument/2006/relationships/hyperlink" Target="http://185.8.5.70/ut/hs/photo/966ea3a7-4b59-11e7-b8dd-000c2916be62" TargetMode="External"/><Relationship Id="rId517" Type="http://schemas.openxmlformats.org/officeDocument/2006/relationships/hyperlink" Target="http://185.8.5.70/ut/hs/photo/308d589f-00c8-11ec-96a9-b42e99eb5c45" TargetMode="External"/><Relationship Id="rId724" Type="http://schemas.openxmlformats.org/officeDocument/2006/relationships/hyperlink" Target="http://185.8.5.70/ut/hs/photo/c67169b7-8242-11ef-9ef1-c87f54a00a49" TargetMode="External"/><Relationship Id="rId60" Type="http://schemas.openxmlformats.org/officeDocument/2006/relationships/hyperlink" Target="http://185.8.5.70/ut/hs/photo/0b52cc55-e132-11ee-9ed1-c87f54a00a49" TargetMode="External"/><Relationship Id="rId156" Type="http://schemas.openxmlformats.org/officeDocument/2006/relationships/hyperlink" Target="http://185.8.5.70/ut/hs/photo/1b775e97-3403-11ed-96e4-b42e99eb5c45" TargetMode="External"/><Relationship Id="rId363" Type="http://schemas.openxmlformats.org/officeDocument/2006/relationships/hyperlink" Target="http://185.8.5.70/ut/hs/photo/0ae35ce5-153b-11f0-9f06-c87f54a00a49" TargetMode="External"/><Relationship Id="rId570" Type="http://schemas.openxmlformats.org/officeDocument/2006/relationships/hyperlink" Target="http://185.8.5.70/ut/hs/photo/9f126f79-b5f9-11ee-9ec5-c87f54a00a49" TargetMode="External"/><Relationship Id="rId223" Type="http://schemas.openxmlformats.org/officeDocument/2006/relationships/hyperlink" Target="http://185.8.5.70/ut/hs/photo/0a283924-fc20-11f0-9f29-c87f54a00a49" TargetMode="External"/><Relationship Id="rId430" Type="http://schemas.openxmlformats.org/officeDocument/2006/relationships/hyperlink" Target="http://185.8.5.70/ut/hs/photo/026c35e2-f8f1-11e2-8a28-4c001053a7fa" TargetMode="External"/><Relationship Id="rId668" Type="http://schemas.openxmlformats.org/officeDocument/2006/relationships/hyperlink" Target="http://185.8.5.70/ut/hs/photo/f23968bb-a881-11df-a913-001fc6735a0c" TargetMode="External"/><Relationship Id="rId18" Type="http://schemas.openxmlformats.org/officeDocument/2006/relationships/hyperlink" Target="http://185.8.5.70/ut/hs/photo/504874d4-bea0-11ee-9eca-c87f54a00a49" TargetMode="External"/><Relationship Id="rId528" Type="http://schemas.openxmlformats.org/officeDocument/2006/relationships/hyperlink" Target="http://185.8.5.70/ut/hs/photo/9b9656b1-f622-11e0-9a11-4c001053a7fa" TargetMode="External"/><Relationship Id="rId735" Type="http://schemas.openxmlformats.org/officeDocument/2006/relationships/hyperlink" Target="http://185.8.5.70/ut/hs/photo/f5319db6-d59a-11f0-9f28-c87f54a00a49" TargetMode="External"/><Relationship Id="rId167" Type="http://schemas.openxmlformats.org/officeDocument/2006/relationships/hyperlink" Target="http://185.8.5.70/ut/hs/photo/5d73fb18-4ffb-11ef-9ee7-c87f54a00a49" TargetMode="External"/><Relationship Id="rId374" Type="http://schemas.openxmlformats.org/officeDocument/2006/relationships/hyperlink" Target="http://185.8.5.70/ut/hs/photo/fd7eaa12-ff8d-11df-8e91-4c001053a7fa" TargetMode="External"/><Relationship Id="rId581" Type="http://schemas.openxmlformats.org/officeDocument/2006/relationships/hyperlink" Target="http://185.8.5.70/ut/hs/photo/e918ce90-4eac-11ed-96f6-b42e99eb5c45" TargetMode="External"/><Relationship Id="rId71" Type="http://schemas.openxmlformats.org/officeDocument/2006/relationships/hyperlink" Target="http://185.8.5.70/ut/hs/photo/84432f2b-f260-11ee-9ed5-c87f54a00a49" TargetMode="External"/><Relationship Id="rId234" Type="http://schemas.openxmlformats.org/officeDocument/2006/relationships/hyperlink" Target="http://185.8.5.70/ut/hs/photo/fcc960cc-bd35-11ef-9ef9-c87f54a00a49" TargetMode="External"/><Relationship Id="rId679" Type="http://schemas.openxmlformats.org/officeDocument/2006/relationships/hyperlink" Target="http://185.8.5.70/ut/hs/photo/e629e331-a881-11df-a913-001fc6735a0c" TargetMode="External"/><Relationship Id="rId2" Type="http://schemas.openxmlformats.org/officeDocument/2006/relationships/hyperlink" Target="http://185.8.5.70/ut/hs/photo/9baad9ec-0498-11f0-9f06-c87f54a00a49" TargetMode="External"/><Relationship Id="rId29" Type="http://schemas.openxmlformats.org/officeDocument/2006/relationships/hyperlink" Target="http://185.8.5.70/ut/hs/photo/7c6cf400-bea5-11ee-9eca-c87f54a00a49" TargetMode="External"/><Relationship Id="rId441" Type="http://schemas.openxmlformats.org/officeDocument/2006/relationships/hyperlink" Target="http://185.8.5.70/ut/hs/photo/510fd57c-4fea-11ef-9ee7-c87f54a00a49" TargetMode="External"/><Relationship Id="rId539" Type="http://schemas.openxmlformats.org/officeDocument/2006/relationships/hyperlink" Target="http://185.8.5.70/ut/hs/photo/990f8d64-6342-11ed-96f9-b42e99eb5c45" TargetMode="External"/><Relationship Id="rId746" Type="http://schemas.openxmlformats.org/officeDocument/2006/relationships/hyperlink" Target="http://185.8.5.70/ut/hs/photo/0a2837de-fc20-11f0-9f29-c87f54a00a49" TargetMode="External"/><Relationship Id="rId178" Type="http://schemas.openxmlformats.org/officeDocument/2006/relationships/hyperlink" Target="http://185.8.5.70/ut/hs/photo/5baffe26-7d34-11ed-96fe-b42e99eb5c45" TargetMode="External"/><Relationship Id="rId301" Type="http://schemas.openxmlformats.org/officeDocument/2006/relationships/hyperlink" Target="http://185.8.5.70/ut/hs/photo/74e3cd83-bf62-11ee-9eca-c87f54a00a49" TargetMode="External"/><Relationship Id="rId82" Type="http://schemas.openxmlformats.org/officeDocument/2006/relationships/hyperlink" Target="http://185.8.5.70/ut/hs/photo/dded8224-e77d-11ee-9ed1-c87f54a00a49" TargetMode="External"/><Relationship Id="rId385" Type="http://schemas.openxmlformats.org/officeDocument/2006/relationships/hyperlink" Target="http://185.8.5.70/ut/hs/photo/7be0d787-602b-11ed-96f8-b42e99eb5c45" TargetMode="External"/><Relationship Id="rId592" Type="http://schemas.openxmlformats.org/officeDocument/2006/relationships/hyperlink" Target="http://185.8.5.70/ut/hs/photo/43583859-20e5-11f0-9f08-c87f54a00a49" TargetMode="External"/><Relationship Id="rId606" Type="http://schemas.openxmlformats.org/officeDocument/2006/relationships/hyperlink" Target="http://185.8.5.70/ut/hs/photo/0fa3f6d5-5307-11ef-9ee7-c87f54a00a49" TargetMode="External"/><Relationship Id="rId245" Type="http://schemas.openxmlformats.org/officeDocument/2006/relationships/hyperlink" Target="http://185.8.5.70/ut/hs/photo/fabe306c-a9bc-11ec-96c9-00e06c3c658a" TargetMode="External"/><Relationship Id="rId452" Type="http://schemas.openxmlformats.org/officeDocument/2006/relationships/hyperlink" Target="http://185.8.5.70/ut/hs/photo/f6c5edf0-cb6e-11ec-96ce-b42e99eb5c45" TargetMode="External"/><Relationship Id="rId105" Type="http://schemas.openxmlformats.org/officeDocument/2006/relationships/hyperlink" Target="http://185.8.5.70/ut/hs/photo/12d62713-bc1f-11ee-9eca-c87f54a00a49" TargetMode="External"/><Relationship Id="rId312" Type="http://schemas.openxmlformats.org/officeDocument/2006/relationships/hyperlink" Target="http://185.8.5.70/ut/hs/photo/2a3cb7f6-05f2-11e1-999a-4c001053a7fa" TargetMode="External"/><Relationship Id="rId757" Type="http://schemas.openxmlformats.org/officeDocument/2006/relationships/hyperlink" Target="http://185.8.5.70/ut/hs/photo/5e7fd93c-cb88-11f0-9f28-c87f54a00a49" TargetMode="External"/><Relationship Id="rId93" Type="http://schemas.openxmlformats.org/officeDocument/2006/relationships/hyperlink" Target="http://185.8.5.70/ut/hs/photo/fb830a0f-1132-11f0-9f06-c87f54a00a49" TargetMode="External"/><Relationship Id="rId189" Type="http://schemas.openxmlformats.org/officeDocument/2006/relationships/hyperlink" Target="http://185.8.5.70/ut/hs/photo/9edeea65-4ac8-11ed-96f6-b42e99eb5c45" TargetMode="External"/><Relationship Id="rId396" Type="http://schemas.openxmlformats.org/officeDocument/2006/relationships/hyperlink" Target="http://185.8.5.70/ut/hs/photo/d0d28894-591f-11ed-96f8-b42e99eb5c45" TargetMode="External"/><Relationship Id="rId617" Type="http://schemas.openxmlformats.org/officeDocument/2006/relationships/hyperlink" Target="http://185.8.5.70/ut/hs/photo/0ff316b5-6503-11e8-9380-000c2916be62" TargetMode="External"/><Relationship Id="rId256" Type="http://schemas.openxmlformats.org/officeDocument/2006/relationships/hyperlink" Target="http://185.8.5.70/ut/hs/photo/48e8d1e3-8a31-11ef-9ef5-c87f54a00a49" TargetMode="External"/><Relationship Id="rId463" Type="http://schemas.openxmlformats.org/officeDocument/2006/relationships/hyperlink" Target="http://185.8.5.70/ut/hs/photo/ca6c02b2-98a2-11ed-9705-b42e99eb5c45" TargetMode="External"/><Relationship Id="rId670" Type="http://schemas.openxmlformats.org/officeDocument/2006/relationships/hyperlink" Target="http://185.8.5.70/ut/hs/photo/11af58ad-cb7b-11e3-bc60-4c001053a7fa" TargetMode="External"/><Relationship Id="rId116" Type="http://schemas.openxmlformats.org/officeDocument/2006/relationships/hyperlink" Target="http://185.8.5.70/ut/hs/photo/3478125d-88bf-11f0-9f1b-c87f54a00a49" TargetMode="External"/><Relationship Id="rId323" Type="http://schemas.openxmlformats.org/officeDocument/2006/relationships/hyperlink" Target="http://185.8.5.70/ut/hs/photo/d978ce71-8836-11ee-a594-b42e99eb5c45" TargetMode="External"/><Relationship Id="rId530" Type="http://schemas.openxmlformats.org/officeDocument/2006/relationships/hyperlink" Target="http://185.8.5.70/ut/hs/photo/f531abb8-d59a-11f0-9f28-c87f54a00a49" TargetMode="External"/><Relationship Id="rId768" Type="http://schemas.openxmlformats.org/officeDocument/2006/relationships/hyperlink" Target="http://185.8.5.70/ut/hs/photo/e40eb94d-4d0d-11f0-9f0f-c87f54a00a49" TargetMode="External"/><Relationship Id="rId20" Type="http://schemas.openxmlformats.org/officeDocument/2006/relationships/hyperlink" Target="http://185.8.5.70/ut/hs/photo/5069c260-c4d0-11ee-9ecb-c87f54a00a49" TargetMode="External"/><Relationship Id="rId628" Type="http://schemas.openxmlformats.org/officeDocument/2006/relationships/hyperlink" Target="http://185.8.5.70/ut/hs/photo/f531ae44-d59a-11f0-9f28-c87f54a00a49" TargetMode="External"/><Relationship Id="rId267" Type="http://schemas.openxmlformats.org/officeDocument/2006/relationships/hyperlink" Target="http://185.8.5.70/ut/hs/photo/f2396840-a881-11df-a913-001fc6735a0c" TargetMode="External"/><Relationship Id="rId474" Type="http://schemas.openxmlformats.org/officeDocument/2006/relationships/hyperlink" Target="http://185.8.5.70/ut/hs/photo/969bd841-7705-11e9-bba3-000c2916be62" TargetMode="External"/><Relationship Id="rId127" Type="http://schemas.openxmlformats.org/officeDocument/2006/relationships/hyperlink" Target="http://185.8.5.70/ut/hs/photo/4503630a-86f5-11ef-9ef5-c87f54a00a49" TargetMode="External"/><Relationship Id="rId681" Type="http://schemas.openxmlformats.org/officeDocument/2006/relationships/hyperlink" Target="http://185.8.5.70/ut/hs/photo/139fb611-1cb2-11ea-b825-000c2916be62" TargetMode="External"/><Relationship Id="rId31" Type="http://schemas.openxmlformats.org/officeDocument/2006/relationships/hyperlink" Target="http://185.8.5.70/ut/hs/photo/63628a64-bea3-11ee-9eca-c87f54a00a49" TargetMode="External"/><Relationship Id="rId334" Type="http://schemas.openxmlformats.org/officeDocument/2006/relationships/hyperlink" Target="http://185.8.5.70/ut/hs/photo/86d23faf-9bda-11ed-9706-b42e99eb5c45" TargetMode="External"/><Relationship Id="rId541" Type="http://schemas.openxmlformats.org/officeDocument/2006/relationships/hyperlink" Target="http://185.8.5.70/ut/hs/photo/a228d3ce-0755-11e9-b1b4-000c2916be62" TargetMode="External"/><Relationship Id="rId639" Type="http://schemas.openxmlformats.org/officeDocument/2006/relationships/hyperlink" Target="http://185.8.5.70/ut/hs/photo/90b8f7e1-bab8-11ee-9ec6-c87f54a00a49" TargetMode="External"/><Relationship Id="rId180" Type="http://schemas.openxmlformats.org/officeDocument/2006/relationships/hyperlink" Target="http://185.8.5.70/ut/hs/photo/5baffe23-7d34-11ed-96fe-b42e99eb5c45" TargetMode="External"/><Relationship Id="rId278" Type="http://schemas.openxmlformats.org/officeDocument/2006/relationships/hyperlink" Target="http://185.8.5.70/ut/hs/photo/9ac4826c-9a6e-11ee-a596-b42e99eb5c45" TargetMode="External"/><Relationship Id="rId401" Type="http://schemas.openxmlformats.org/officeDocument/2006/relationships/hyperlink" Target="http://185.8.5.70/ut/hs/photo/73dbfb89-28cf-11e7-96e0-4c001053a7fa" TargetMode="External"/><Relationship Id="rId485" Type="http://schemas.openxmlformats.org/officeDocument/2006/relationships/hyperlink" Target="http://185.8.5.70/ut/hs/photo/0fa4000a-5307-11ef-9ee7-c87f54a00a49" TargetMode="External"/><Relationship Id="rId692" Type="http://schemas.openxmlformats.org/officeDocument/2006/relationships/hyperlink" Target="http://185.8.5.70/ut/hs/photo/6215b2e1-5704-11eb-b20a-000c2916be62" TargetMode="External"/><Relationship Id="rId706" Type="http://schemas.openxmlformats.org/officeDocument/2006/relationships/hyperlink" Target="http://185.8.5.70/ut/hs/photo/fa7f8620-b4b6-11eb-9693-b42e99eb5c45" TargetMode="External"/><Relationship Id="rId42" Type="http://schemas.openxmlformats.org/officeDocument/2006/relationships/hyperlink" Target="http://185.8.5.70/ut/hs/photo/765255cd-86ae-11ed-9701-b42e99eb5c45" TargetMode="External"/><Relationship Id="rId138" Type="http://schemas.openxmlformats.org/officeDocument/2006/relationships/hyperlink" Target="http://185.8.5.70/ut/hs/photo/498846d3-8a31-11ef-9ef5-c87f54a00a49" TargetMode="External"/><Relationship Id="rId345" Type="http://schemas.openxmlformats.org/officeDocument/2006/relationships/hyperlink" Target="http://185.8.5.70/ut/hs/photo/543633b4-8923-11e0-9ca8-e86d560b3484" TargetMode="External"/><Relationship Id="rId552" Type="http://schemas.openxmlformats.org/officeDocument/2006/relationships/hyperlink" Target="http://185.8.5.70/ut/hs/photo/e9f0ab33-439f-11ec-96b3-b42e99eb5c45" TargetMode="External"/><Relationship Id="rId191" Type="http://schemas.openxmlformats.org/officeDocument/2006/relationships/hyperlink" Target="http://185.8.5.70/ut/hs/photo/47dc8714-2194-11ea-8f47-000c2916be62" TargetMode="External"/><Relationship Id="rId205" Type="http://schemas.openxmlformats.org/officeDocument/2006/relationships/hyperlink" Target="http://185.8.5.70/ut/hs/photo/b5224f96-4619-11ec-96b3-b42e99eb5c45" TargetMode="External"/><Relationship Id="rId247" Type="http://schemas.openxmlformats.org/officeDocument/2006/relationships/hyperlink" Target="http://185.8.5.70/ut/hs/photo/dc24c290-20d4-11ea-8f47-000c2916be62" TargetMode="External"/><Relationship Id="rId412" Type="http://schemas.openxmlformats.org/officeDocument/2006/relationships/hyperlink" Target="http://185.8.5.70/ut/hs/photo/af76fa94-f5ea-11f0-9f29-c87f54a00a49" TargetMode="External"/><Relationship Id="rId107" Type="http://schemas.openxmlformats.org/officeDocument/2006/relationships/hyperlink" Target="http://185.8.5.70/ut/hs/photo/88fbf5b1-bc1e-11ee-9eca-c87f54a00a49" TargetMode="External"/><Relationship Id="rId289" Type="http://schemas.openxmlformats.org/officeDocument/2006/relationships/hyperlink" Target="http://185.8.5.70/ut/hs/photo/7ac060eb-486a-11ed-96f6-b42e99eb5c45" TargetMode="External"/><Relationship Id="rId454" Type="http://schemas.openxmlformats.org/officeDocument/2006/relationships/hyperlink" Target="http://185.8.5.70/ut/hs/photo/af76fbda-f5ea-11f0-9f29-c87f54a00a49" TargetMode="External"/><Relationship Id="rId496" Type="http://schemas.openxmlformats.org/officeDocument/2006/relationships/hyperlink" Target="http://185.8.5.70/ut/hs/photo/416d18c6-08cb-11e6-86a8-4c001053a7fa" TargetMode="External"/><Relationship Id="rId661" Type="http://schemas.openxmlformats.org/officeDocument/2006/relationships/hyperlink" Target="http://185.8.5.70/ut/hs/photo/e2979a4a-1d5e-11e9-a7a8-000c2916be62" TargetMode="External"/><Relationship Id="rId717" Type="http://schemas.openxmlformats.org/officeDocument/2006/relationships/hyperlink" Target="http://185.8.5.70/ut/hs/photo/491bea82-a43e-11f0-9f1e-c87f54a00a49" TargetMode="External"/><Relationship Id="rId759" Type="http://schemas.openxmlformats.org/officeDocument/2006/relationships/hyperlink" Target="http://185.8.5.70/ut/hs/photo/0a283698-fc20-11f0-9f29-c87f54a00a49" TargetMode="External"/><Relationship Id="rId11" Type="http://schemas.openxmlformats.org/officeDocument/2006/relationships/hyperlink" Target="http://185.8.5.70/ut/hs/photo/720b2ef0-c0f9-11ee-9eca-c87f54a00a49" TargetMode="External"/><Relationship Id="rId53" Type="http://schemas.openxmlformats.org/officeDocument/2006/relationships/hyperlink" Target="http://185.8.5.70/ut/hs/photo/c3079f19-f9ff-11df-852b-4c001053a7fa" TargetMode="External"/><Relationship Id="rId149" Type="http://schemas.openxmlformats.org/officeDocument/2006/relationships/hyperlink" Target="http://185.8.5.70/ut/hs/photo/63f04681-9403-11ee-a596-b42e99eb5c45" TargetMode="External"/><Relationship Id="rId314" Type="http://schemas.openxmlformats.org/officeDocument/2006/relationships/hyperlink" Target="http://185.8.5.70/ut/hs/photo/9952ee26-4b21-11ef-9ee3-c87f54a00a49" TargetMode="External"/><Relationship Id="rId356" Type="http://schemas.openxmlformats.org/officeDocument/2006/relationships/hyperlink" Target="http://185.8.5.70/ut/hs/photo/ab554d1f-5b07-11ef-9ee9-c87f54a00a49" TargetMode="External"/><Relationship Id="rId398" Type="http://schemas.openxmlformats.org/officeDocument/2006/relationships/hyperlink" Target="http://185.8.5.70/ut/hs/photo/5e7fd753-cb88-11f0-9f28-c87f54a00a49" TargetMode="External"/><Relationship Id="rId521" Type="http://schemas.openxmlformats.org/officeDocument/2006/relationships/hyperlink" Target="http://185.8.5.70/ut/hs/photo/e83c0fa8-67f3-11e9-9ecf-000c2916be62" TargetMode="External"/><Relationship Id="rId563" Type="http://schemas.openxmlformats.org/officeDocument/2006/relationships/hyperlink" Target="http://185.8.5.70/ut/hs/photo/d9e9ba5c-b150-11ee-9ec4-c87f54a00a49" TargetMode="External"/><Relationship Id="rId619" Type="http://schemas.openxmlformats.org/officeDocument/2006/relationships/hyperlink" Target="http://185.8.5.70/ut/hs/photo/4f8d788f-b9cf-11ee-9ec6-c87f54a00a49" TargetMode="External"/><Relationship Id="rId770" Type="http://schemas.openxmlformats.org/officeDocument/2006/relationships/hyperlink" Target="http://185.8.5.70/ut/hs/photo/6fb5b257-cb7d-11f0-9f28-c87f54a00a49" TargetMode="External"/><Relationship Id="rId95" Type="http://schemas.openxmlformats.org/officeDocument/2006/relationships/hyperlink" Target="http://185.8.5.70/ut/hs/photo/25baf65e-1f57-11f0-9f07-c87f54a00a49" TargetMode="External"/><Relationship Id="rId160" Type="http://schemas.openxmlformats.org/officeDocument/2006/relationships/hyperlink" Target="http://185.8.5.70/ut/hs/photo/00d55e59-9588-11ed-9705-b42e99eb5c45" TargetMode="External"/><Relationship Id="rId216" Type="http://schemas.openxmlformats.org/officeDocument/2006/relationships/hyperlink" Target="http://185.8.5.70/ut/hs/photo/871be72d-161b-11f1-9f2a-c87f54a00a49" TargetMode="External"/><Relationship Id="rId423" Type="http://schemas.openxmlformats.org/officeDocument/2006/relationships/hyperlink" Target="http://185.8.5.70/ut/hs/photo/2b16659c-a2a0-11f0-9f1e-c87f54a00a49" TargetMode="External"/><Relationship Id="rId258" Type="http://schemas.openxmlformats.org/officeDocument/2006/relationships/hyperlink" Target="http://185.8.5.70/ut/hs/photo/d842ccbb-be3b-11ed-a57b-b42e99eb5c45" TargetMode="External"/><Relationship Id="rId465" Type="http://schemas.openxmlformats.org/officeDocument/2006/relationships/hyperlink" Target="http://185.8.5.70/ut/hs/photo/239fde4f-fa9a-11f0-9f29-c87f54a00a49" TargetMode="External"/><Relationship Id="rId630" Type="http://schemas.openxmlformats.org/officeDocument/2006/relationships/hyperlink" Target="http://185.8.5.70/ut/hs/photo/3a446c63-7f4e-11e5-b846-4c001053a7fa" TargetMode="External"/><Relationship Id="rId672" Type="http://schemas.openxmlformats.org/officeDocument/2006/relationships/hyperlink" Target="http://185.8.5.70/ut/hs/photo/211f9f32-b3da-11e6-9926-4c001053a7fa" TargetMode="External"/><Relationship Id="rId728" Type="http://schemas.openxmlformats.org/officeDocument/2006/relationships/hyperlink" Target="http://185.8.5.70/ut/hs/photo/c6572312-8242-11ef-9ef1-c87f54a00a49" TargetMode="External"/><Relationship Id="rId22" Type="http://schemas.openxmlformats.org/officeDocument/2006/relationships/hyperlink" Target="http://185.8.5.70/ut/hs/photo/8efcee00-049c-11f0-9f06-c87f54a00a49" TargetMode="External"/><Relationship Id="rId64" Type="http://schemas.openxmlformats.org/officeDocument/2006/relationships/hyperlink" Target="http://185.8.5.70/ut/hs/photo/97653bed-e783-11ee-9ed1-c87f54a00a49" TargetMode="External"/><Relationship Id="rId118" Type="http://schemas.openxmlformats.org/officeDocument/2006/relationships/hyperlink" Target="http://185.8.5.70/ut/hs/photo/86237569-161b-11f1-9f2a-c87f54a00a49" TargetMode="External"/><Relationship Id="rId325" Type="http://schemas.openxmlformats.org/officeDocument/2006/relationships/hyperlink" Target="http://185.8.5.70/ut/hs/photo/ebd7818b-54fe-11ed-96f8-b42e99eb5c45" TargetMode="External"/><Relationship Id="rId367" Type="http://schemas.openxmlformats.org/officeDocument/2006/relationships/hyperlink" Target="http://185.8.5.70/ut/hs/photo/5e7fd60d-cb88-11f0-9f28-c87f54a00a49" TargetMode="External"/><Relationship Id="rId532" Type="http://schemas.openxmlformats.org/officeDocument/2006/relationships/hyperlink" Target="http://185.8.5.70/ut/hs/photo/a228d3aa-0755-11e9-b1b4-000c2916be62" TargetMode="External"/><Relationship Id="rId574" Type="http://schemas.openxmlformats.org/officeDocument/2006/relationships/hyperlink" Target="http://185.8.5.70/ut/hs/photo/86239755-161b-11f1-9f2a-c87f54a00a49" TargetMode="External"/><Relationship Id="rId171" Type="http://schemas.openxmlformats.org/officeDocument/2006/relationships/hyperlink" Target="http://185.8.5.70/ut/hs/photo/f736d924-76ff-11ee-a594-b42e99eb5c45" TargetMode="External"/><Relationship Id="rId227" Type="http://schemas.openxmlformats.org/officeDocument/2006/relationships/hyperlink" Target="http://185.8.5.70/ut/hs/photo/7be0d7a5-602b-11ed-96f8-b42e99eb5c45" TargetMode="External"/><Relationship Id="rId269" Type="http://schemas.openxmlformats.org/officeDocument/2006/relationships/hyperlink" Target="http://185.8.5.70/ut/hs/photo/868083db-f986-11ea-b611-000c2916be62" TargetMode="External"/><Relationship Id="rId434" Type="http://schemas.openxmlformats.org/officeDocument/2006/relationships/hyperlink" Target="http://185.8.5.70/ut/hs/photo/25ab2179-bae0-11f0-9f25-c87f54a00a49" TargetMode="External"/><Relationship Id="rId476" Type="http://schemas.openxmlformats.org/officeDocument/2006/relationships/hyperlink" Target="http://185.8.5.70/ut/hs/photo/969bd83d-7705-11e9-bba3-000c2916be62" TargetMode="External"/><Relationship Id="rId641" Type="http://schemas.openxmlformats.org/officeDocument/2006/relationships/hyperlink" Target="http://185.8.5.70/ut/hs/photo/7e435fdd-85ea-11e4-8790-4c001053a7fa" TargetMode="External"/><Relationship Id="rId683" Type="http://schemas.openxmlformats.org/officeDocument/2006/relationships/hyperlink" Target="http://185.8.5.70/ut/hs/photo/127a0c4d-6751-11ea-b7de-000c2916be62" TargetMode="External"/><Relationship Id="rId739" Type="http://schemas.openxmlformats.org/officeDocument/2006/relationships/hyperlink" Target="http://185.8.5.70/ut/hs/photo/95b9ce9d-d640-11ef-9efc-c87f54a00a49" TargetMode="External"/><Relationship Id="rId33" Type="http://schemas.openxmlformats.org/officeDocument/2006/relationships/hyperlink" Target="http://185.8.5.70/ut/hs/photo/372ac895-2f13-11f0-9f08-c87f54a00a49" TargetMode="External"/><Relationship Id="rId129" Type="http://schemas.openxmlformats.org/officeDocument/2006/relationships/hyperlink" Target="http://185.8.5.70/ut/hs/photo/ae05a047-5f29-11ed-96f8-b42e99eb5c45" TargetMode="External"/><Relationship Id="rId280" Type="http://schemas.openxmlformats.org/officeDocument/2006/relationships/hyperlink" Target="http://185.8.5.70/ut/hs/photo/dfc51c66-a8fa-11ec-96c9-00e06c3c658a" TargetMode="External"/><Relationship Id="rId336" Type="http://schemas.openxmlformats.org/officeDocument/2006/relationships/hyperlink" Target="http://185.8.5.70/ut/hs/photo/5706df9f-a5f1-11ed-a572-b42e99eb5c45" TargetMode="External"/><Relationship Id="rId501" Type="http://schemas.openxmlformats.org/officeDocument/2006/relationships/hyperlink" Target="http://185.8.5.70/ut/hs/photo/926489e3-7d3c-11ee-a594-b42e99eb5c45" TargetMode="External"/><Relationship Id="rId543" Type="http://schemas.openxmlformats.org/officeDocument/2006/relationships/hyperlink" Target="http://185.8.5.70/ut/hs/photo/88224c62-0771-11e9-b1b4-000c2916be62" TargetMode="External"/><Relationship Id="rId75" Type="http://schemas.openxmlformats.org/officeDocument/2006/relationships/hyperlink" Target="http://185.8.5.70/ut/hs/photo/5cc096bf-e781-11ee-9ed1-c87f54a00a49" TargetMode="External"/><Relationship Id="rId140" Type="http://schemas.openxmlformats.org/officeDocument/2006/relationships/hyperlink" Target="http://185.8.5.70/ut/hs/photo/1efbfd55-eb50-11ee-9ed4-c87f54a00a49" TargetMode="External"/><Relationship Id="rId182" Type="http://schemas.openxmlformats.org/officeDocument/2006/relationships/hyperlink" Target="http://185.8.5.70/ut/hs/photo/f378bb8e-7b93-11ed-96fe-b42e99eb5c45" TargetMode="External"/><Relationship Id="rId378" Type="http://schemas.openxmlformats.org/officeDocument/2006/relationships/hyperlink" Target="http://185.8.5.70/ut/hs/photo/befc11c1-a37f-11f0-9f1e-c87f54a00a49" TargetMode="External"/><Relationship Id="rId403" Type="http://schemas.openxmlformats.org/officeDocument/2006/relationships/hyperlink" Target="http://185.8.5.70/ut/hs/photo/958ff83b-c071-11f0-9f26-c87f54a00a49" TargetMode="External"/><Relationship Id="rId585" Type="http://schemas.openxmlformats.org/officeDocument/2006/relationships/hyperlink" Target="http://185.8.5.70/ut/hs/photo/01a3ada6-d2c7-11ec-96ce-b42e99eb5c45" TargetMode="External"/><Relationship Id="rId750" Type="http://schemas.openxmlformats.org/officeDocument/2006/relationships/hyperlink" Target="http://185.8.5.70/ut/hs/photo/f531a889-d59a-11f0-9f28-c87f54a00a49" TargetMode="External"/><Relationship Id="rId6" Type="http://schemas.openxmlformats.org/officeDocument/2006/relationships/hyperlink" Target="http://185.8.5.70/ut/hs/photo/c316da6a-bea1-11ee-9eca-c87f54a00a49" TargetMode="External"/><Relationship Id="rId238" Type="http://schemas.openxmlformats.org/officeDocument/2006/relationships/hyperlink" Target="http://185.8.5.70/ut/hs/photo/5c81285b-2232-11ea-8f47-000c2916be62" TargetMode="External"/><Relationship Id="rId445" Type="http://schemas.openxmlformats.org/officeDocument/2006/relationships/hyperlink" Target="http://185.8.5.70/ut/hs/photo/8c0533df-1467-11e5-874e-4c001053a7fa" TargetMode="External"/><Relationship Id="rId487" Type="http://schemas.openxmlformats.org/officeDocument/2006/relationships/hyperlink" Target="http://185.8.5.70/ut/hs/photo/f8530beb-a881-11df-a913-001fc6735a0c" TargetMode="External"/><Relationship Id="rId610" Type="http://schemas.openxmlformats.org/officeDocument/2006/relationships/hyperlink" Target="http://185.8.5.70/ut/hs/photo/adccb964-42c8-11f0-9f0b-c87f54a00a49" TargetMode="External"/><Relationship Id="rId652" Type="http://schemas.openxmlformats.org/officeDocument/2006/relationships/hyperlink" Target="http://185.8.5.70/ut/hs/photo/2b166828-a2a0-11f0-9f1e-c87f54a00a49" TargetMode="External"/><Relationship Id="rId694" Type="http://schemas.openxmlformats.org/officeDocument/2006/relationships/hyperlink" Target="http://185.8.5.70/ut/hs/photo/dc2948a5-b117-11ee-9ec4-c87f54a00a49" TargetMode="External"/><Relationship Id="rId708" Type="http://schemas.openxmlformats.org/officeDocument/2006/relationships/hyperlink" Target="http://185.8.5.70/ut/hs/photo/dfc51c7e-a8fa-11ec-96c9-00e06c3c658a" TargetMode="External"/><Relationship Id="rId291" Type="http://schemas.openxmlformats.org/officeDocument/2006/relationships/hyperlink" Target="http://185.8.5.70/ut/hs/photo/7ac060e7-486a-11ed-96f6-b42e99eb5c45" TargetMode="External"/><Relationship Id="rId305" Type="http://schemas.openxmlformats.org/officeDocument/2006/relationships/hyperlink" Target="http://185.8.5.70/ut/hs/photo/8ee51ef3-6fc6-11e7-9ca1-000c2916be62" TargetMode="External"/><Relationship Id="rId347" Type="http://schemas.openxmlformats.org/officeDocument/2006/relationships/hyperlink" Target="http://185.8.5.70/ut/hs/photo/ea280053-ed98-11ee-9ed4-c87f54a00a49" TargetMode="External"/><Relationship Id="rId512" Type="http://schemas.openxmlformats.org/officeDocument/2006/relationships/hyperlink" Target="http://185.8.5.70/ut/hs/photo/03594f10-0498-11f0-9f06-c87f54a00a49" TargetMode="External"/><Relationship Id="rId44" Type="http://schemas.openxmlformats.org/officeDocument/2006/relationships/hyperlink" Target="http://185.8.5.70/ut/hs/photo/cb2154b7-b30f-11eb-9693-b42e99eb5c45" TargetMode="External"/><Relationship Id="rId86" Type="http://schemas.openxmlformats.org/officeDocument/2006/relationships/hyperlink" Target="http://185.8.5.70/ut/hs/photo/788a3e95-d8ac-11ef-9efd-c87f54a00a49" TargetMode="External"/><Relationship Id="rId151" Type="http://schemas.openxmlformats.org/officeDocument/2006/relationships/hyperlink" Target="http://185.8.5.70/ut/hs/photo/2b168615-a2a0-11f0-9f1e-c87f54a00a49" TargetMode="External"/><Relationship Id="rId389" Type="http://schemas.openxmlformats.org/officeDocument/2006/relationships/hyperlink" Target="http://185.8.5.70/ut/hs/photo/d142ba40-c3b0-11f0-9f27-c87f54a00a49" TargetMode="External"/><Relationship Id="rId554" Type="http://schemas.openxmlformats.org/officeDocument/2006/relationships/hyperlink" Target="http://185.8.5.70/ut/hs/photo/f2396807-a881-11df-a913-001fc6735a0c" TargetMode="External"/><Relationship Id="rId596" Type="http://schemas.openxmlformats.org/officeDocument/2006/relationships/hyperlink" Target="http://185.8.5.70/ut/hs/photo/7d53353d-8c8b-11eb-9681-b42e99eb5c45" TargetMode="External"/><Relationship Id="rId761" Type="http://schemas.openxmlformats.org/officeDocument/2006/relationships/hyperlink" Target="http://185.8.5.70/ut/hs/photo/119f2155-af48-11f0-9f25-c87f54a00a49" TargetMode="External"/><Relationship Id="rId193" Type="http://schemas.openxmlformats.org/officeDocument/2006/relationships/hyperlink" Target="http://185.8.5.70/ut/hs/photo/4246420c-6412-11ee-a591-b42e99eb5c45" TargetMode="External"/><Relationship Id="rId207" Type="http://schemas.openxmlformats.org/officeDocument/2006/relationships/hyperlink" Target="http://185.8.5.70/ut/hs/photo/b38c735c-cf09-11e7-a4f4-000c2916be62" TargetMode="External"/><Relationship Id="rId249" Type="http://schemas.openxmlformats.org/officeDocument/2006/relationships/hyperlink" Target="http://185.8.5.70/ut/hs/photo/d142bc29-c3b0-11f0-9f27-c87f54a00a49" TargetMode="External"/><Relationship Id="rId414" Type="http://schemas.openxmlformats.org/officeDocument/2006/relationships/hyperlink" Target="http://185.8.5.70/ut/hs/photo/5e7fce69-cb88-11f0-9f28-c87f54a00a49" TargetMode="External"/><Relationship Id="rId456" Type="http://schemas.openxmlformats.org/officeDocument/2006/relationships/hyperlink" Target="http://185.8.5.70/ut/hs/photo/c5359c52-b924-11e1-9595-4c001053a7fa" TargetMode="External"/><Relationship Id="rId498" Type="http://schemas.openxmlformats.org/officeDocument/2006/relationships/hyperlink" Target="http://185.8.5.70/ut/hs/photo/fdb33e96-8922-11e0-9ca8-e86d560b3484" TargetMode="External"/><Relationship Id="rId621" Type="http://schemas.openxmlformats.org/officeDocument/2006/relationships/hyperlink" Target="http://185.8.5.70/ut/hs/photo/7e433322-629e-11e1-a4b4-4c001053a7fa" TargetMode="External"/><Relationship Id="rId663" Type="http://schemas.openxmlformats.org/officeDocument/2006/relationships/hyperlink" Target="http://185.8.5.70/ut/hs/photo/9449b547-c071-11f0-9f26-c87f54a00a49" TargetMode="External"/><Relationship Id="rId13" Type="http://schemas.openxmlformats.org/officeDocument/2006/relationships/hyperlink" Target="http://185.8.5.70/ut/hs/photo/d7134152-2b47-11ea-b839-000c2916be62" TargetMode="External"/><Relationship Id="rId109" Type="http://schemas.openxmlformats.org/officeDocument/2006/relationships/hyperlink" Target="http://185.8.5.70/ut/hs/photo/c6487eb3-be17-11f0-9f25-c87f54a00a49" TargetMode="External"/><Relationship Id="rId260" Type="http://schemas.openxmlformats.org/officeDocument/2006/relationships/hyperlink" Target="http://185.8.5.70/ut/hs/photo/df8393c7-a881-11df-a913-001fc6735a0c" TargetMode="External"/><Relationship Id="rId316" Type="http://schemas.openxmlformats.org/officeDocument/2006/relationships/hyperlink" Target="http://185.8.5.70/ut/hs/photo/f23967d4-a881-11df-a913-001fc6735a0c" TargetMode="External"/><Relationship Id="rId523" Type="http://schemas.openxmlformats.org/officeDocument/2006/relationships/hyperlink" Target="http://185.8.5.70/ut/hs/photo/e83c0fb1-67f3-11e9-9ecf-000c2916be62" TargetMode="External"/><Relationship Id="rId719" Type="http://schemas.openxmlformats.org/officeDocument/2006/relationships/hyperlink" Target="http://185.8.5.70/ut/hs/photo/0a2830dd-fc20-11f0-9f29-c87f54a00a49" TargetMode="External"/><Relationship Id="rId55" Type="http://schemas.openxmlformats.org/officeDocument/2006/relationships/hyperlink" Target="http://185.8.5.70/ut/hs/photo/29ad3a9d-2e27-11e1-9a04-4c001053a7fa" TargetMode="External"/><Relationship Id="rId97" Type="http://schemas.openxmlformats.org/officeDocument/2006/relationships/hyperlink" Target="http://185.8.5.70/ut/hs/photo/7987100c-1f55-11f0-9f07-c87f54a00a49" TargetMode="External"/><Relationship Id="rId120" Type="http://schemas.openxmlformats.org/officeDocument/2006/relationships/hyperlink" Target="http://185.8.5.70/ut/hs/photo/83ff7322-86f5-11ef-9ef5-c87f54a00a49" TargetMode="External"/><Relationship Id="rId358" Type="http://schemas.openxmlformats.org/officeDocument/2006/relationships/hyperlink" Target="http://185.8.5.70/ut/hs/photo/ab554f9a-5b07-11ef-9ee9-c87f54a00a49" TargetMode="External"/><Relationship Id="rId565" Type="http://schemas.openxmlformats.org/officeDocument/2006/relationships/hyperlink" Target="http://185.8.5.70/ut/hs/photo/43f86d93-b14c-11ee-9ec4-c87f54a00a49" TargetMode="External"/><Relationship Id="rId730" Type="http://schemas.openxmlformats.org/officeDocument/2006/relationships/hyperlink" Target="http://185.8.5.70/ut/hs/photo/c67a2abb-8242-11ef-9ef1-c87f54a00a49" TargetMode="External"/><Relationship Id="rId772" Type="http://schemas.openxmlformats.org/officeDocument/2006/relationships/hyperlink" Target="http://185.8.5.70/ut/hs/photo/2087bdf9-c484-11f0-9f27-c87f54a00a49" TargetMode="External"/><Relationship Id="rId162" Type="http://schemas.openxmlformats.org/officeDocument/2006/relationships/hyperlink" Target="http://185.8.5.70/ut/hs/photo/ac7f120c-97c3-11ed-9705-b42e99eb5c45" TargetMode="External"/><Relationship Id="rId218" Type="http://schemas.openxmlformats.org/officeDocument/2006/relationships/hyperlink" Target="http://185.8.5.70/ut/hs/photo/492687cf-7f4b-11e5-b846-4c001053a7fa" TargetMode="External"/><Relationship Id="rId425" Type="http://schemas.openxmlformats.org/officeDocument/2006/relationships/hyperlink" Target="http://185.8.5.70/ut/hs/photo/78bf35ed-aea2-11e0-ad57-001fc6735a0c" TargetMode="External"/><Relationship Id="rId467" Type="http://schemas.openxmlformats.org/officeDocument/2006/relationships/hyperlink" Target="http://185.8.5.70/ut/hs/photo/03e39a11-bb9d-11e0-b7fe-001fc6735a0c" TargetMode="External"/><Relationship Id="rId632" Type="http://schemas.openxmlformats.org/officeDocument/2006/relationships/hyperlink" Target="http://185.8.5.70/ut/hs/photo/b654ae8e-e510-11e9-8bfd-000c2916be62" TargetMode="External"/><Relationship Id="rId271" Type="http://schemas.openxmlformats.org/officeDocument/2006/relationships/hyperlink" Target="http://185.8.5.70/ut/hs/photo/379e9aa2-9de2-11f0-9f1e-c87f54a00a49" TargetMode="External"/><Relationship Id="rId674" Type="http://schemas.openxmlformats.org/officeDocument/2006/relationships/hyperlink" Target="http://185.8.5.70/ut/hs/photo/f531a92c-d59a-11f0-9f28-c87f54a00a49" TargetMode="External"/><Relationship Id="rId24" Type="http://schemas.openxmlformats.org/officeDocument/2006/relationships/hyperlink" Target="http://185.8.5.70/ut/hs/photo/22bd0210-049d-11f0-9f06-c87f54a00a49" TargetMode="External"/><Relationship Id="rId66" Type="http://schemas.openxmlformats.org/officeDocument/2006/relationships/hyperlink" Target="http://185.8.5.70/ut/hs/photo/5b3e2f1e-e784-11ee-9ed1-c87f54a00a49" TargetMode="External"/><Relationship Id="rId131" Type="http://schemas.openxmlformats.org/officeDocument/2006/relationships/hyperlink" Target="http://185.8.5.70/ut/hs/photo/ae05a04b-5f29-11ed-96f8-b42e99eb5c45" TargetMode="External"/><Relationship Id="rId327" Type="http://schemas.openxmlformats.org/officeDocument/2006/relationships/hyperlink" Target="http://185.8.5.70/ut/hs/photo/b98801c8-a91b-11e3-be4a-4c001053a7fa" TargetMode="External"/><Relationship Id="rId369" Type="http://schemas.openxmlformats.org/officeDocument/2006/relationships/hyperlink" Target="http://185.8.5.70/ut/hs/photo/5e7fda83-cb88-11f0-9f28-c87f54a00a49" TargetMode="External"/><Relationship Id="rId534" Type="http://schemas.openxmlformats.org/officeDocument/2006/relationships/hyperlink" Target="http://185.8.5.70/ut/hs/photo/a228d3ba-0755-11e9-b1b4-000c2916be62" TargetMode="External"/><Relationship Id="rId576" Type="http://schemas.openxmlformats.org/officeDocument/2006/relationships/hyperlink" Target="http://185.8.5.70/ut/hs/photo/f9d08cca-bb6e-11ee-9ec6-c87f54a00a49" TargetMode="External"/><Relationship Id="rId741" Type="http://schemas.openxmlformats.org/officeDocument/2006/relationships/hyperlink" Target="http://185.8.5.70/ut/hs/photo/88614e0f-161b-11f1-9f2a-c87f54a00a49" TargetMode="External"/><Relationship Id="rId173" Type="http://schemas.openxmlformats.org/officeDocument/2006/relationships/hyperlink" Target="http://185.8.5.70/ut/hs/photo/e6f35e73-4ffc-11ef-9ee7-c87f54a00a49" TargetMode="External"/><Relationship Id="rId229" Type="http://schemas.openxmlformats.org/officeDocument/2006/relationships/hyperlink" Target="http://185.8.5.70/ut/hs/photo/75635bcf-60b3-11ed-96f9-b42e99eb5c45" TargetMode="External"/><Relationship Id="rId380" Type="http://schemas.openxmlformats.org/officeDocument/2006/relationships/hyperlink" Target="http://185.8.5.70/ut/hs/photo/5e7fd2de-cb88-11f0-9f28-c87f54a00a49" TargetMode="External"/><Relationship Id="rId436" Type="http://schemas.openxmlformats.org/officeDocument/2006/relationships/hyperlink" Target="http://185.8.5.70/ut/hs/photo/88614b06-161b-11f1-9f2a-c87f54a00a49" TargetMode="External"/><Relationship Id="rId601" Type="http://schemas.openxmlformats.org/officeDocument/2006/relationships/hyperlink" Target="http://185.8.5.70/ut/hs/photo/44a35d4f-a3c4-11ee-9ec1-c87f54a00a49" TargetMode="External"/><Relationship Id="rId643" Type="http://schemas.openxmlformats.org/officeDocument/2006/relationships/hyperlink" Target="http://185.8.5.70/ut/hs/photo/c17ed522-eeab-11e2-8a28-4c001053a7fa" TargetMode="External"/><Relationship Id="rId240" Type="http://schemas.openxmlformats.org/officeDocument/2006/relationships/hyperlink" Target="http://185.8.5.70/ut/hs/photo/af76f23b-f5ea-11f0-9f29-c87f54a00a49" TargetMode="External"/><Relationship Id="rId478" Type="http://schemas.openxmlformats.org/officeDocument/2006/relationships/hyperlink" Target="http://185.8.5.70/ut/hs/photo/886149f7-161b-11f1-9f2a-c87f54a00a49" TargetMode="External"/><Relationship Id="rId685" Type="http://schemas.openxmlformats.org/officeDocument/2006/relationships/hyperlink" Target="http://185.8.5.70/ut/hs/photo/2b167f14-a2a0-11f0-9f1e-c87f54a00a49" TargetMode="External"/><Relationship Id="rId35" Type="http://schemas.openxmlformats.org/officeDocument/2006/relationships/hyperlink" Target="http://185.8.5.70/ut/hs/photo/8fb89460-bea9-11ee-9eca-c87f54a00a49" TargetMode="External"/><Relationship Id="rId77" Type="http://schemas.openxmlformats.org/officeDocument/2006/relationships/hyperlink" Target="http://185.8.5.70/ut/hs/photo/cdb63b0c-e77a-11ee-9ed1-c87f54a00a49" TargetMode="External"/><Relationship Id="rId100" Type="http://schemas.openxmlformats.org/officeDocument/2006/relationships/hyperlink" Target="http://185.8.5.70/ut/hs/photo/badd735c-42ca-11f0-9f0b-c87f54a00a49" TargetMode="External"/><Relationship Id="rId282" Type="http://schemas.openxmlformats.org/officeDocument/2006/relationships/hyperlink" Target="http://185.8.5.70/ut/hs/photo/0a283369-fc20-11f0-9f29-c87f54a00a49" TargetMode="External"/><Relationship Id="rId338" Type="http://schemas.openxmlformats.org/officeDocument/2006/relationships/hyperlink" Target="http://185.8.5.70/ut/hs/photo/9f943c41-4773-11e8-8f8a-000c2916be62" TargetMode="External"/><Relationship Id="rId503" Type="http://schemas.openxmlformats.org/officeDocument/2006/relationships/hyperlink" Target="http://185.8.5.70/ut/hs/photo/d7134166-2b47-11ea-b839-000c2916be62" TargetMode="External"/><Relationship Id="rId545" Type="http://schemas.openxmlformats.org/officeDocument/2006/relationships/hyperlink" Target="http://185.8.5.70/ut/hs/photo/534fa409-caa9-11e0-8fa4-001fc6735a0c" TargetMode="External"/><Relationship Id="rId587" Type="http://schemas.openxmlformats.org/officeDocument/2006/relationships/hyperlink" Target="http://185.8.5.70/ut/hs/photo/b897cbd4-3dd5-11eb-b60e-000c2916be62" TargetMode="External"/><Relationship Id="rId710" Type="http://schemas.openxmlformats.org/officeDocument/2006/relationships/hyperlink" Target="http://185.8.5.70/ut/hs/photo/71c87259-cb7d-11f0-9f28-c87f54a00a49" TargetMode="External"/><Relationship Id="rId752" Type="http://schemas.openxmlformats.org/officeDocument/2006/relationships/hyperlink" Target="http://185.8.5.70/ut/hs/photo/6fb5abb2-cb7d-11f0-9f28-c87f54a00a49" TargetMode="External"/><Relationship Id="rId8" Type="http://schemas.openxmlformats.org/officeDocument/2006/relationships/hyperlink" Target="http://185.8.5.70/ut/hs/photo/50239479-bea1-11ee-9eca-c87f54a00a49" TargetMode="External"/><Relationship Id="rId142" Type="http://schemas.openxmlformats.org/officeDocument/2006/relationships/hyperlink" Target="http://185.8.5.70/ut/hs/photo/86237805-161b-11f1-9f2a-c87f54a00a49" TargetMode="External"/><Relationship Id="rId184" Type="http://schemas.openxmlformats.org/officeDocument/2006/relationships/hyperlink" Target="http://185.8.5.70/ut/hs/photo/5ccbd885-3b44-11ee-a58f-b42e99eb5c45" TargetMode="External"/><Relationship Id="rId391" Type="http://schemas.openxmlformats.org/officeDocument/2006/relationships/hyperlink" Target="http://185.8.5.70/ut/hs/photo/4fa0a443-3ca9-11e3-9fc6-4c001053a7fa" TargetMode="External"/><Relationship Id="rId405" Type="http://schemas.openxmlformats.org/officeDocument/2006/relationships/hyperlink" Target="http://185.8.5.70/ut/hs/photo/33432069-870e-11e6-9926-4c001053a7fa" TargetMode="External"/><Relationship Id="rId447" Type="http://schemas.openxmlformats.org/officeDocument/2006/relationships/hyperlink" Target="http://185.8.5.70/ut/hs/photo/2b166fcc-a2a0-11f0-9f1e-c87f54a00a49" TargetMode="External"/><Relationship Id="rId612" Type="http://schemas.openxmlformats.org/officeDocument/2006/relationships/hyperlink" Target="http://185.8.5.70/ut/hs/photo/cbc85b1d-42c7-11f0-9f0b-c87f54a00a49" TargetMode="External"/><Relationship Id="rId251" Type="http://schemas.openxmlformats.org/officeDocument/2006/relationships/hyperlink" Target="http://185.8.5.70/ut/hs/photo/a2db83b3-6a4c-11e9-822f-000c2916be62" TargetMode="External"/><Relationship Id="rId489" Type="http://schemas.openxmlformats.org/officeDocument/2006/relationships/hyperlink" Target="http://185.8.5.70/ut/hs/photo/57c4fdca-66ac-11e8-b2f6-000c2916be62" TargetMode="External"/><Relationship Id="rId654" Type="http://schemas.openxmlformats.org/officeDocument/2006/relationships/hyperlink" Target="http://185.8.5.70/ut/hs/photo/dd7b9ad7-7a2a-11ee-a594-b42e99eb5c45" TargetMode="External"/><Relationship Id="rId696" Type="http://schemas.openxmlformats.org/officeDocument/2006/relationships/hyperlink" Target="http://185.8.5.70/ut/hs/photo/88614c15-161b-11f1-9f2a-c87f54a00a49" TargetMode="External"/><Relationship Id="rId46" Type="http://schemas.openxmlformats.org/officeDocument/2006/relationships/hyperlink" Target="http://185.8.5.70/ut/hs/photo/ce09dfed-6776-11ea-b7de-000c2916be62" TargetMode="External"/><Relationship Id="rId293" Type="http://schemas.openxmlformats.org/officeDocument/2006/relationships/hyperlink" Target="http://185.8.5.70/ut/hs/photo/7ac06104-486a-11ed-96f6-b42e99eb5c45" TargetMode="External"/><Relationship Id="rId307" Type="http://schemas.openxmlformats.org/officeDocument/2006/relationships/hyperlink" Target="http://185.8.5.70/ut/hs/photo/6b70e16e-9e6d-11ee-a597-b42e99eb5c45" TargetMode="External"/><Relationship Id="rId349" Type="http://schemas.openxmlformats.org/officeDocument/2006/relationships/hyperlink" Target="http://185.8.5.70/ut/hs/photo/ab554926-5b07-11ef-9ee9-c87f54a00a49" TargetMode="External"/><Relationship Id="rId514" Type="http://schemas.openxmlformats.org/officeDocument/2006/relationships/hyperlink" Target="http://185.8.5.70/ut/hs/photo/7fb723c4-6706-11ed-96fb-b42e99eb5c45" TargetMode="External"/><Relationship Id="rId556" Type="http://schemas.openxmlformats.org/officeDocument/2006/relationships/hyperlink" Target="http://185.8.5.70/ut/hs/photo/ec2225cc-a881-11df-a913-001fc6735a0c" TargetMode="External"/><Relationship Id="rId721" Type="http://schemas.openxmlformats.org/officeDocument/2006/relationships/hyperlink" Target="http://185.8.5.70/ut/hs/photo/f5319d13-d59a-11f0-9f28-c87f54a00a49" TargetMode="External"/><Relationship Id="rId763" Type="http://schemas.openxmlformats.org/officeDocument/2006/relationships/hyperlink" Target="http://185.8.5.70/ut/hs/photo/e7f8351c-fff6-11ef-9f04-c87f54a00a49" TargetMode="External"/><Relationship Id="rId88" Type="http://schemas.openxmlformats.org/officeDocument/2006/relationships/hyperlink" Target="http://185.8.5.70/ut/hs/photo/8299ed19-ff27-11ef-9f03-c87f54a00a49" TargetMode="External"/><Relationship Id="rId111" Type="http://schemas.openxmlformats.org/officeDocument/2006/relationships/hyperlink" Target="http://185.8.5.70/ut/hs/photo/95719617-c071-11f0-9f26-c87f54a00a49" TargetMode="External"/><Relationship Id="rId153" Type="http://schemas.openxmlformats.org/officeDocument/2006/relationships/hyperlink" Target="http://185.8.5.70/ut/hs/photo/5ccbd86a-3b44-11ee-a58f-b42e99eb5c45" TargetMode="External"/><Relationship Id="rId195" Type="http://schemas.openxmlformats.org/officeDocument/2006/relationships/hyperlink" Target="http://185.8.5.70/ut/hs/photo/709f7bfc-b133-11ee-9ec4-c87f54a00a49" TargetMode="External"/><Relationship Id="rId209" Type="http://schemas.openxmlformats.org/officeDocument/2006/relationships/hyperlink" Target="http://185.8.5.70/ut/hs/photo/c0a5b16e-487c-11ed-96f6-b42e99eb5c45" TargetMode="External"/><Relationship Id="rId360" Type="http://schemas.openxmlformats.org/officeDocument/2006/relationships/hyperlink" Target="http://185.8.5.70/ut/hs/photo/29e13dcf-1535-11f0-9f06-c87f54a00a49" TargetMode="External"/><Relationship Id="rId416" Type="http://schemas.openxmlformats.org/officeDocument/2006/relationships/hyperlink" Target="http://185.8.5.70/ut/hs/photo/fcc9595b-bd35-11ef-9ef9-c87f54a00a49" TargetMode="External"/><Relationship Id="rId598" Type="http://schemas.openxmlformats.org/officeDocument/2006/relationships/hyperlink" Target="http://185.8.5.70/ut/hs/photo/bf5eae89-b6b6-11ee-9ec6-c87f54a00a49" TargetMode="External"/><Relationship Id="rId220" Type="http://schemas.openxmlformats.org/officeDocument/2006/relationships/hyperlink" Target="http://185.8.5.70/ut/hs/photo/ba0fd580-b524-11ee-9ec5-c87f54a00a49" TargetMode="External"/><Relationship Id="rId458" Type="http://schemas.openxmlformats.org/officeDocument/2006/relationships/hyperlink" Target="http://185.8.5.70/ut/hs/photo/61b7a742-fbee-11ea-9412-000c2916be62" TargetMode="External"/><Relationship Id="rId623" Type="http://schemas.openxmlformats.org/officeDocument/2006/relationships/hyperlink" Target="http://185.8.5.70/ut/hs/photo/03463751-4399-11ec-96b3-b42e99eb5c45" TargetMode="External"/><Relationship Id="rId665" Type="http://schemas.openxmlformats.org/officeDocument/2006/relationships/hyperlink" Target="http://185.8.5.70/ut/hs/photo/53b03cd7-edee-11e2-8a28-4c001053a7fa" TargetMode="External"/><Relationship Id="rId15" Type="http://schemas.openxmlformats.org/officeDocument/2006/relationships/hyperlink" Target="http://185.8.5.70/ut/hs/photo/d713415e-2b47-11ea-b839-000c2916be62" TargetMode="External"/><Relationship Id="rId57" Type="http://schemas.openxmlformats.org/officeDocument/2006/relationships/hyperlink" Target="http://185.8.5.70/ut/hs/photo/794d7fd6-d8ac-11ef-9efd-c87f54a00a49" TargetMode="External"/><Relationship Id="rId262" Type="http://schemas.openxmlformats.org/officeDocument/2006/relationships/hyperlink" Target="http://185.8.5.70/ut/hs/photo/c3079f17-f9ff-11df-852b-4c001053a7fa" TargetMode="External"/><Relationship Id="rId318" Type="http://schemas.openxmlformats.org/officeDocument/2006/relationships/hyperlink" Target="http://185.8.5.70/ut/hs/photo/a30cfe68-76a8-11ea-b557-000c2916be62" TargetMode="External"/><Relationship Id="rId525" Type="http://schemas.openxmlformats.org/officeDocument/2006/relationships/hyperlink" Target="http://185.8.5.70/ut/hs/photo/74da3a85-4f6f-11ed-96f6-b42e99eb5c45" TargetMode="External"/><Relationship Id="rId567" Type="http://schemas.openxmlformats.org/officeDocument/2006/relationships/hyperlink" Target="http://185.8.5.70/ut/hs/photo/a7cbb9e1-309c-11f0-9f08-c87f54a00a49" TargetMode="External"/><Relationship Id="rId732" Type="http://schemas.openxmlformats.org/officeDocument/2006/relationships/hyperlink" Target="http://185.8.5.70/ut/hs/photo/871bedab-161b-11f1-9f2a-c87f54a00a49" TargetMode="External"/><Relationship Id="rId99" Type="http://schemas.openxmlformats.org/officeDocument/2006/relationships/hyperlink" Target="http://185.8.5.70/ut/hs/photo/f9dd8432-1c4c-11f0-9f07-c87f54a00a49" TargetMode="External"/><Relationship Id="rId122" Type="http://schemas.openxmlformats.org/officeDocument/2006/relationships/hyperlink" Target="http://185.8.5.70/ut/hs/photo/9154a29c-9ddf-11f0-9f1e-c87f54a00a49" TargetMode="External"/><Relationship Id="rId164" Type="http://schemas.openxmlformats.org/officeDocument/2006/relationships/hyperlink" Target="http://185.8.5.70/ut/hs/photo/ac7f1214-97c3-11ed-9705-b42e99eb5c45" TargetMode="External"/><Relationship Id="rId371" Type="http://schemas.openxmlformats.org/officeDocument/2006/relationships/hyperlink" Target="http://185.8.5.70/ut/hs/photo/7476bdf8-bb7c-11ee-9ec6-c87f54a00a49" TargetMode="External"/><Relationship Id="rId774" Type="http://schemas.openxmlformats.org/officeDocument/2006/relationships/hyperlink" Target="http://185.8.5.70/ut/hs/photo/0a28340c-fc20-11f0-9f29-c87f54a00a49" TargetMode="External"/><Relationship Id="rId427" Type="http://schemas.openxmlformats.org/officeDocument/2006/relationships/hyperlink" Target="http://185.8.5.70/ut/hs/photo/1c743401-0fb3-11f0-9f06-c87f54a00a49" TargetMode="External"/><Relationship Id="rId469" Type="http://schemas.openxmlformats.org/officeDocument/2006/relationships/hyperlink" Target="http://185.8.5.70/ut/hs/photo/18b67197-b6d8-11ef-9ef8-c87f54a00a49" TargetMode="External"/><Relationship Id="rId634" Type="http://schemas.openxmlformats.org/officeDocument/2006/relationships/hyperlink" Target="http://185.8.5.70/ut/hs/photo/96a412d6-c071-11f0-9f26-c87f54a00a49" TargetMode="External"/><Relationship Id="rId676" Type="http://schemas.openxmlformats.org/officeDocument/2006/relationships/hyperlink" Target="http://185.8.5.70/ut/hs/photo/fd7ea9fc-ff8d-11df-8e91-4c001053a7fa" TargetMode="External"/><Relationship Id="rId26" Type="http://schemas.openxmlformats.org/officeDocument/2006/relationships/hyperlink" Target="http://185.8.5.70/ut/hs/photo/f017dcc9-049b-11f0-9f06-c87f54a00a49" TargetMode="External"/><Relationship Id="rId231" Type="http://schemas.openxmlformats.org/officeDocument/2006/relationships/hyperlink" Target="http://185.8.5.70/ut/hs/photo/abe165c5-459b-11e1-8279-4c001053a7fa" TargetMode="External"/><Relationship Id="rId273" Type="http://schemas.openxmlformats.org/officeDocument/2006/relationships/hyperlink" Target="http://185.8.5.70/ut/hs/photo/2f116771-872b-11f0-9f1b-c87f54a00a49" TargetMode="External"/><Relationship Id="rId329" Type="http://schemas.openxmlformats.org/officeDocument/2006/relationships/hyperlink" Target="http://185.8.5.70/ut/hs/photo/be4fbce1-7caf-11ed-96fe-b42e99eb5c45" TargetMode="External"/><Relationship Id="rId480" Type="http://schemas.openxmlformats.org/officeDocument/2006/relationships/hyperlink" Target="http://185.8.5.70/ut/hs/photo/098a84f3-4f41-11e0-95c4-001fc6735a0c" TargetMode="External"/><Relationship Id="rId536" Type="http://schemas.openxmlformats.org/officeDocument/2006/relationships/hyperlink" Target="http://185.8.5.70/ut/hs/photo/a228d3c6-0755-11e9-b1b4-000c2916be62" TargetMode="External"/><Relationship Id="rId701" Type="http://schemas.openxmlformats.org/officeDocument/2006/relationships/hyperlink" Target="http://185.8.5.70/ut/hs/photo/958ff50c-c071-11f0-9f26-c87f54a00a49" TargetMode="External"/><Relationship Id="rId68" Type="http://schemas.openxmlformats.org/officeDocument/2006/relationships/hyperlink" Target="http://185.8.5.70/ut/hs/photo/d15de638-ff32-11ef-9f03-c87f54a00a49" TargetMode="External"/><Relationship Id="rId133" Type="http://schemas.openxmlformats.org/officeDocument/2006/relationships/hyperlink" Target="http://185.8.5.70/ut/hs/photo/eea17971-9dcd-11f0-9f1e-c87f54a00a49" TargetMode="External"/><Relationship Id="rId175" Type="http://schemas.openxmlformats.org/officeDocument/2006/relationships/hyperlink" Target="http://185.8.5.70/ut/hs/photo/f378bb82-7b93-11ed-96fe-b42e99eb5c45" TargetMode="External"/><Relationship Id="rId340" Type="http://schemas.openxmlformats.org/officeDocument/2006/relationships/hyperlink" Target="http://185.8.5.70/ut/hs/photo/fdb33ea0-8922-11e0-9ca8-e86d560b3484" TargetMode="External"/><Relationship Id="rId578" Type="http://schemas.openxmlformats.org/officeDocument/2006/relationships/hyperlink" Target="http://185.8.5.70/ut/hs/photo/6fb5b1b1-cb7d-11f0-9f28-c87f54a00a49" TargetMode="External"/><Relationship Id="rId743" Type="http://schemas.openxmlformats.org/officeDocument/2006/relationships/hyperlink" Target="http://185.8.5.70/ut/hs/photo/0a283223-fc20-11f0-9f29-c87f54a00a49" TargetMode="External"/><Relationship Id="rId200" Type="http://schemas.openxmlformats.org/officeDocument/2006/relationships/hyperlink" Target="http://185.8.5.70/ut/hs/photo/16a2aef6-4f41-11e0-95c4-001fc6735a0c" TargetMode="External"/><Relationship Id="rId382" Type="http://schemas.openxmlformats.org/officeDocument/2006/relationships/hyperlink" Target="http://185.8.5.70/ut/hs/photo/ed360401-eb3a-11e0-ad95-4c001053a7fa" TargetMode="External"/><Relationship Id="rId438" Type="http://schemas.openxmlformats.org/officeDocument/2006/relationships/hyperlink" Target="http://185.8.5.70/ut/hs/photo/aba2dab1-e128-11e9-90a2-000c2916be62" TargetMode="External"/><Relationship Id="rId603" Type="http://schemas.openxmlformats.org/officeDocument/2006/relationships/hyperlink" Target="http://185.8.5.70/ut/hs/photo/a958b8c6-462e-11e9-9ccf-000c2916be62" TargetMode="External"/><Relationship Id="rId645" Type="http://schemas.openxmlformats.org/officeDocument/2006/relationships/hyperlink" Target="http://185.8.5.70/ut/hs/photo/03e39a0e-bb9d-11e0-b7fe-001fc6735a0c" TargetMode="External"/><Relationship Id="rId687" Type="http://schemas.openxmlformats.org/officeDocument/2006/relationships/hyperlink" Target="http://185.8.5.70/ut/hs/photo/6215b2e5-5704-11eb-b20a-000c2916be62" TargetMode="External"/><Relationship Id="rId242" Type="http://schemas.openxmlformats.org/officeDocument/2006/relationships/hyperlink" Target="http://185.8.5.70/ut/hs/photo/656f102e-278f-11e4-8083-000c29304244" TargetMode="External"/><Relationship Id="rId284" Type="http://schemas.openxmlformats.org/officeDocument/2006/relationships/hyperlink" Target="http://185.8.5.70/ut/hs/photo/ba43089e-baa8-11ee-9ec6-c87f54a00a49" TargetMode="External"/><Relationship Id="rId491" Type="http://schemas.openxmlformats.org/officeDocument/2006/relationships/hyperlink" Target="http://185.8.5.70/ut/hs/photo/57c4fdd2-66ac-11e8-b2f6-000c2916be62" TargetMode="External"/><Relationship Id="rId505" Type="http://schemas.openxmlformats.org/officeDocument/2006/relationships/hyperlink" Target="http://185.8.5.70/ut/hs/photo/838dc042-28d3-11e7-96e0-4c001053a7fa" TargetMode="External"/><Relationship Id="rId712" Type="http://schemas.openxmlformats.org/officeDocument/2006/relationships/hyperlink" Target="http://185.8.5.70/ut/hs/photo/74da3aa3-4f6f-11ed-96f6-b42e99eb5c45" TargetMode="External"/><Relationship Id="rId37" Type="http://schemas.openxmlformats.org/officeDocument/2006/relationships/hyperlink" Target="http://185.8.5.70/ut/hs/photo/c43a93a3-4dc6-11f0-9f10-c87f54a00a49" TargetMode="External"/><Relationship Id="rId79" Type="http://schemas.openxmlformats.org/officeDocument/2006/relationships/hyperlink" Target="http://185.8.5.70/ut/hs/photo/87837df5-f258-11ee-9ed5-c87f54a00a49" TargetMode="External"/><Relationship Id="rId102" Type="http://schemas.openxmlformats.org/officeDocument/2006/relationships/hyperlink" Target="http://185.8.5.70/ut/hs/photo/f23967fe-a881-11df-a913-001fc6735a0c" TargetMode="External"/><Relationship Id="rId144" Type="http://schemas.openxmlformats.org/officeDocument/2006/relationships/hyperlink" Target="http://185.8.5.70/ut/hs/photo/b93f8721-600a-11ed-96f8-b42e99eb5c45" TargetMode="External"/><Relationship Id="rId547" Type="http://schemas.openxmlformats.org/officeDocument/2006/relationships/hyperlink" Target="http://185.8.5.70/ut/hs/photo/df839424-a881-11df-a913-001fc6735a0c" TargetMode="External"/><Relationship Id="rId589" Type="http://schemas.openxmlformats.org/officeDocument/2006/relationships/hyperlink" Target="http://185.8.5.70/ut/hs/photo/30bb6342-9a1e-11ec-96c8-b42e99eb5c45" TargetMode="External"/><Relationship Id="rId754" Type="http://schemas.openxmlformats.org/officeDocument/2006/relationships/hyperlink" Target="http://185.8.5.70/ut/hs/photo/5e7fcfaf-cb88-11f0-9f28-c87f54a00a49" TargetMode="External"/><Relationship Id="rId90" Type="http://schemas.openxmlformats.org/officeDocument/2006/relationships/hyperlink" Target="http://185.8.5.70/ut/hs/photo/2e41d966-1131-11f0-9f06-c87f54a00a49" TargetMode="External"/><Relationship Id="rId186" Type="http://schemas.openxmlformats.org/officeDocument/2006/relationships/hyperlink" Target="http://185.8.5.70/ut/hs/photo/9edeea59-4ac8-11ed-96f6-b42e99eb5c45" TargetMode="External"/><Relationship Id="rId351" Type="http://schemas.openxmlformats.org/officeDocument/2006/relationships/hyperlink" Target="http://185.8.5.70/ut/hs/photo/ab554a24-5b07-11ef-9ee9-c87f54a00a49" TargetMode="External"/><Relationship Id="rId393" Type="http://schemas.openxmlformats.org/officeDocument/2006/relationships/hyperlink" Target="http://185.8.5.70/ut/hs/photo/e9f0ab1b-439f-11ec-96b3-b42e99eb5c45" TargetMode="External"/><Relationship Id="rId407" Type="http://schemas.openxmlformats.org/officeDocument/2006/relationships/hyperlink" Target="http://185.8.5.70/ut/hs/photo/8ee51ec9-6fc6-11e7-9ca1-000c2916be62" TargetMode="External"/><Relationship Id="rId449" Type="http://schemas.openxmlformats.org/officeDocument/2006/relationships/hyperlink" Target="http://185.8.5.70/ut/hs/photo/2b166f29-a2a0-11f0-9f1e-c87f54a00a49" TargetMode="External"/><Relationship Id="rId614" Type="http://schemas.openxmlformats.org/officeDocument/2006/relationships/hyperlink" Target="http://185.8.5.70/ut/hs/photo/e67d713d-fff6-11ef-9f04-c87f54a00a49" TargetMode="External"/><Relationship Id="rId656" Type="http://schemas.openxmlformats.org/officeDocument/2006/relationships/hyperlink" Target="http://185.8.5.70/ut/hs/photo/1ff983f3-4bb9-11e0-a371-001fc6735a0c" TargetMode="External"/><Relationship Id="rId211" Type="http://schemas.openxmlformats.org/officeDocument/2006/relationships/hyperlink" Target="http://185.8.5.70/ut/hs/photo/42464224-6412-11ee-a591-b42e99eb5c45" TargetMode="External"/><Relationship Id="rId253" Type="http://schemas.openxmlformats.org/officeDocument/2006/relationships/hyperlink" Target="http://185.8.5.70/ut/hs/photo/4928f522-8a31-11ef-9ef5-c87f54a00a49" TargetMode="External"/><Relationship Id="rId295" Type="http://schemas.openxmlformats.org/officeDocument/2006/relationships/hyperlink" Target="http://185.8.5.70/ut/hs/photo/44ce65c7-8a31-11ef-9ef5-c87f54a00a49" TargetMode="External"/><Relationship Id="rId309" Type="http://schemas.openxmlformats.org/officeDocument/2006/relationships/hyperlink" Target="http://185.8.5.70/ut/hs/photo/6b70e176-9e6d-11ee-a597-b42e99eb5c45" TargetMode="External"/><Relationship Id="rId460" Type="http://schemas.openxmlformats.org/officeDocument/2006/relationships/hyperlink" Target="http://185.8.5.70/ut/hs/photo/1b50fe1d-e51b-11e9-8bfd-000c2916be62" TargetMode="External"/><Relationship Id="rId516" Type="http://schemas.openxmlformats.org/officeDocument/2006/relationships/hyperlink" Target="http://185.8.5.70/ut/hs/photo/d5b32611-c31e-11e9-a647-000c2916be62" TargetMode="External"/><Relationship Id="rId698" Type="http://schemas.openxmlformats.org/officeDocument/2006/relationships/hyperlink" Target="http://185.8.5.70/ut/hs/photo/ce1847b6-e4ec-11e9-8bfd-000c2916be62" TargetMode="External"/><Relationship Id="rId48" Type="http://schemas.openxmlformats.org/officeDocument/2006/relationships/hyperlink" Target="http://185.8.5.70/ut/hs/photo/69b6de40-be9f-11ee-9eca-c87f54a00a49" TargetMode="External"/><Relationship Id="rId113" Type="http://schemas.openxmlformats.org/officeDocument/2006/relationships/hyperlink" Target="http://185.8.5.70/ut/hs/photo/2a80a7c1-c171-11ec-96cc-b42e99eb5c45" TargetMode="External"/><Relationship Id="rId320" Type="http://schemas.openxmlformats.org/officeDocument/2006/relationships/hyperlink" Target="http://185.8.5.70/ut/hs/photo/ca74f594-b06c-11ee-9ec4-c87f54a00a49" TargetMode="External"/><Relationship Id="rId558" Type="http://schemas.openxmlformats.org/officeDocument/2006/relationships/hyperlink" Target="http://185.8.5.70/ut/hs/photo/af76f8ab-f5ea-11f0-9f29-c87f54a00a49" TargetMode="External"/><Relationship Id="rId723" Type="http://schemas.openxmlformats.org/officeDocument/2006/relationships/hyperlink" Target="http://185.8.5.70/ut/hs/photo/c4473e45-8242-11ef-9ef1-c87f54a00a49" TargetMode="External"/><Relationship Id="rId765" Type="http://schemas.openxmlformats.org/officeDocument/2006/relationships/hyperlink" Target="http://185.8.5.70/ut/hs/photo/d142b1f9-c3b0-11f0-9f27-c87f54a00a49" TargetMode="External"/><Relationship Id="rId155" Type="http://schemas.openxmlformats.org/officeDocument/2006/relationships/hyperlink" Target="http://185.8.5.70/ut/hs/photo/e1ba839e-4ffd-11ef-9ee7-c87f54a00a49" TargetMode="External"/><Relationship Id="rId197" Type="http://schemas.openxmlformats.org/officeDocument/2006/relationships/hyperlink" Target="http://185.8.5.70/ut/hs/photo/d4a37022-75a6-11e5-b846-4c001053a7fa" TargetMode="External"/><Relationship Id="rId362" Type="http://schemas.openxmlformats.org/officeDocument/2006/relationships/hyperlink" Target="http://185.8.5.70/ut/hs/photo/85b2d4cd-1537-11f0-9f06-c87f54a00a49" TargetMode="External"/><Relationship Id="rId418" Type="http://schemas.openxmlformats.org/officeDocument/2006/relationships/hyperlink" Target="http://185.8.5.70/ut/hs/photo/af76fd20-f5ea-11f0-9f29-c87f54a00a49" TargetMode="External"/><Relationship Id="rId625" Type="http://schemas.openxmlformats.org/officeDocument/2006/relationships/hyperlink" Target="http://185.8.5.70/ut/hs/photo/71bd9de4-7cc0-11e3-8645-4c001053a7fa" TargetMode="External"/><Relationship Id="rId222" Type="http://schemas.openxmlformats.org/officeDocument/2006/relationships/hyperlink" Target="http://185.8.5.70/ut/hs/photo/530d93f7-c4f5-11ef-9efa-c87f54a00a49" TargetMode="External"/><Relationship Id="rId264" Type="http://schemas.openxmlformats.org/officeDocument/2006/relationships/hyperlink" Target="http://185.8.5.70/ut/hs/photo/03e399f3-bb9d-11e0-b7fe-001fc6735a0c" TargetMode="External"/><Relationship Id="rId471" Type="http://schemas.openxmlformats.org/officeDocument/2006/relationships/hyperlink" Target="http://185.8.5.70/ut/hs/photo/7f185d2b-b6fa-11ef-9ef8-c87f54a00a49" TargetMode="External"/><Relationship Id="rId667" Type="http://schemas.openxmlformats.org/officeDocument/2006/relationships/hyperlink" Target="http://185.8.5.70/ut/hs/photo/d5938f90-badd-11f0-9f25-c87f54a00a49" TargetMode="External"/><Relationship Id="rId17" Type="http://schemas.openxmlformats.org/officeDocument/2006/relationships/hyperlink" Target="http://185.8.5.70/ut/hs/photo/92636c9f-bea0-11ee-9eca-c87f54a00a49" TargetMode="External"/><Relationship Id="rId59" Type="http://schemas.openxmlformats.org/officeDocument/2006/relationships/hyperlink" Target="http://185.8.5.70/ut/hs/photo/788a646d-d8ac-11ef-9efd-c87f54a00a49" TargetMode="External"/><Relationship Id="rId124" Type="http://schemas.openxmlformats.org/officeDocument/2006/relationships/hyperlink" Target="http://185.8.5.70/ut/hs/photo/21af5ca1-9de0-11f0-9f1e-c87f54a00a49" TargetMode="External"/><Relationship Id="rId527" Type="http://schemas.openxmlformats.org/officeDocument/2006/relationships/hyperlink" Target="http://185.8.5.70/ut/hs/photo/50a1697a-c4f5-11ef-9efa-c87f54a00a49" TargetMode="External"/><Relationship Id="rId569" Type="http://schemas.openxmlformats.org/officeDocument/2006/relationships/hyperlink" Target="http://185.8.5.70/ut/hs/photo/a97427b2-933a-11ee-a596-b42e99eb5c45" TargetMode="External"/><Relationship Id="rId734" Type="http://schemas.openxmlformats.org/officeDocument/2006/relationships/hyperlink" Target="http://185.8.5.70/ut/hs/photo/86237a6b-161b-11f1-9f2a-c87f54a00a49" TargetMode="External"/><Relationship Id="rId776" Type="http://schemas.openxmlformats.org/officeDocument/2006/relationships/drawing" Target="../drawings/drawing1.xml"/><Relationship Id="rId70" Type="http://schemas.openxmlformats.org/officeDocument/2006/relationships/hyperlink" Target="http://185.8.5.70/ut/hs/photo/02fa7306-f25f-11ee-9ed5-c87f54a00a49" TargetMode="External"/><Relationship Id="rId166" Type="http://schemas.openxmlformats.org/officeDocument/2006/relationships/hyperlink" Target="http://185.8.5.70/ut/hs/photo/08041d90-4ffb-11ef-9ee7-c87f54a00a49" TargetMode="External"/><Relationship Id="rId331" Type="http://schemas.openxmlformats.org/officeDocument/2006/relationships/hyperlink" Target="http://185.8.5.70/ut/hs/photo/86d23fa3-9bda-11ed-9706-b42e99eb5c45" TargetMode="External"/><Relationship Id="rId373" Type="http://schemas.openxmlformats.org/officeDocument/2006/relationships/hyperlink" Target="http://185.8.5.70/ut/hs/photo/fd7eaa10-ff8d-11df-8e91-4c001053a7fa" TargetMode="External"/><Relationship Id="rId429" Type="http://schemas.openxmlformats.org/officeDocument/2006/relationships/hyperlink" Target="http://185.8.5.70/ut/hs/photo/e67d6c0d-fff6-11ef-9f04-c87f54a00a49" TargetMode="External"/><Relationship Id="rId580" Type="http://schemas.openxmlformats.org/officeDocument/2006/relationships/hyperlink" Target="http://185.8.5.70/ut/hs/photo/e918ce9c-4eac-11ed-96f6-b42e99eb5c45" TargetMode="External"/><Relationship Id="rId636" Type="http://schemas.openxmlformats.org/officeDocument/2006/relationships/hyperlink" Target="http://185.8.5.70/ut/hs/photo/f23968af-a881-11df-a913-001fc6735a0c" TargetMode="External"/><Relationship Id="rId1" Type="http://schemas.openxmlformats.org/officeDocument/2006/relationships/hyperlink" Target="http://185.8.5.70/ut/hs/photo/8d00c23d-bea1-11ee-9eca-c87f54a00a49" TargetMode="External"/><Relationship Id="rId233" Type="http://schemas.openxmlformats.org/officeDocument/2006/relationships/hyperlink" Target="http://185.8.5.70/ut/hs/photo/0c649d54-7a16-11ee-a594-b42e99eb5c45" TargetMode="External"/><Relationship Id="rId440" Type="http://schemas.openxmlformats.org/officeDocument/2006/relationships/hyperlink" Target="http://185.8.5.70/ut/hs/photo/af76fb37-f5ea-11f0-9f29-c87f54a00a49" TargetMode="External"/><Relationship Id="rId678" Type="http://schemas.openxmlformats.org/officeDocument/2006/relationships/hyperlink" Target="http://185.8.5.70/ut/hs/photo/8db962c5-ff9a-11df-8e91-4c001053a7fa" TargetMode="External"/><Relationship Id="rId28" Type="http://schemas.openxmlformats.org/officeDocument/2006/relationships/hyperlink" Target="http://185.8.5.70/ut/hs/photo/177e1206-2f11-11f0-9f08-c87f54a00a49" TargetMode="External"/><Relationship Id="rId275" Type="http://schemas.openxmlformats.org/officeDocument/2006/relationships/hyperlink" Target="http://185.8.5.70/ut/hs/photo/00ab8a09-6f89-11eb-967d-b42e99eb5c45" TargetMode="External"/><Relationship Id="rId300" Type="http://schemas.openxmlformats.org/officeDocument/2006/relationships/hyperlink" Target="http://185.8.5.70/ut/hs/photo/51e4ca61-8cf3-11ee-a596-b42e99eb5c45" TargetMode="External"/><Relationship Id="rId482" Type="http://schemas.openxmlformats.org/officeDocument/2006/relationships/hyperlink" Target="http://185.8.5.70/ut/hs/photo/886147fd-161b-11f1-9f2a-c87f54a00a49" TargetMode="External"/><Relationship Id="rId538" Type="http://schemas.openxmlformats.org/officeDocument/2006/relationships/hyperlink" Target="http://185.8.5.70/ut/hs/photo/990f8d60-6342-11ed-96f9-b42e99eb5c45" TargetMode="External"/><Relationship Id="rId703" Type="http://schemas.openxmlformats.org/officeDocument/2006/relationships/hyperlink" Target="http://185.8.5.70/ut/hs/photo/96a410ed-c071-11f0-9f26-c87f54a00a49" TargetMode="External"/><Relationship Id="rId745" Type="http://schemas.openxmlformats.org/officeDocument/2006/relationships/hyperlink" Target="http://185.8.5.70/ut/hs/photo/1029cea9-5307-11ef-9ee7-c87f54a00a49" TargetMode="External"/><Relationship Id="rId81" Type="http://schemas.openxmlformats.org/officeDocument/2006/relationships/hyperlink" Target="http://185.8.5.70/ut/hs/photo/13189f43-e77d-11ee-9ed1-c87f54a00a49" TargetMode="External"/><Relationship Id="rId135" Type="http://schemas.openxmlformats.org/officeDocument/2006/relationships/hyperlink" Target="http://185.8.5.70/ut/hs/photo/8861503f-161b-11f1-9f2a-c87f54a00a49" TargetMode="External"/><Relationship Id="rId177" Type="http://schemas.openxmlformats.org/officeDocument/2006/relationships/hyperlink" Target="http://185.8.5.70/ut/hs/photo/f378bb88-7b93-11ed-96fe-b42e99eb5c45" TargetMode="External"/><Relationship Id="rId342" Type="http://schemas.openxmlformats.org/officeDocument/2006/relationships/hyperlink" Target="http://185.8.5.70/ut/hs/photo/e629e280-a881-11df-a913-001fc6735a0c" TargetMode="External"/><Relationship Id="rId384" Type="http://schemas.openxmlformats.org/officeDocument/2006/relationships/hyperlink" Target="http://185.8.5.70/ut/hs/photo/7be0d793-602b-11ed-96f8-b42e99eb5c45" TargetMode="External"/><Relationship Id="rId591" Type="http://schemas.openxmlformats.org/officeDocument/2006/relationships/hyperlink" Target="http://185.8.5.70/ut/hs/photo/c1ba94e9-20e4-11f0-9f08-c87f54a00a49" TargetMode="External"/><Relationship Id="rId605" Type="http://schemas.openxmlformats.org/officeDocument/2006/relationships/hyperlink" Target="http://185.8.5.70/ut/hs/photo/0fa3fb8f-5307-11ef-9ee7-c87f54a00a49" TargetMode="External"/><Relationship Id="rId202" Type="http://schemas.openxmlformats.org/officeDocument/2006/relationships/hyperlink" Target="http://185.8.5.70/ut/hs/photo/aaf5cde6-ab7a-11e2-ab2d-4c001053a7fa" TargetMode="External"/><Relationship Id="rId244" Type="http://schemas.openxmlformats.org/officeDocument/2006/relationships/hyperlink" Target="http://185.8.5.70/ut/hs/photo/c24cec40-7d66-11ee-a594-b42e99eb5c45" TargetMode="External"/><Relationship Id="rId647" Type="http://schemas.openxmlformats.org/officeDocument/2006/relationships/hyperlink" Target="http://185.8.5.70/ut/hs/photo/8c3e3817-088a-11e6-86a8-4c001053a7fa" TargetMode="External"/><Relationship Id="rId689" Type="http://schemas.openxmlformats.org/officeDocument/2006/relationships/hyperlink" Target="http://185.8.5.70/ut/hs/photo/6215b2e9-5704-11eb-b20a-000c2916be62" TargetMode="External"/><Relationship Id="rId39" Type="http://schemas.openxmlformats.org/officeDocument/2006/relationships/hyperlink" Target="http://185.8.5.70/ut/hs/photo/41c5e6b4-93d1-11ec-96bf-b42e99eb5c45" TargetMode="External"/><Relationship Id="rId286" Type="http://schemas.openxmlformats.org/officeDocument/2006/relationships/hyperlink" Target="http://185.8.5.70/ut/hs/photo/befc0367-a37f-11f0-9f1e-c87f54a00a49" TargetMode="External"/><Relationship Id="rId451" Type="http://schemas.openxmlformats.org/officeDocument/2006/relationships/hyperlink" Target="http://185.8.5.70/ut/hs/photo/e67d6ac7-fff6-11ef-9f04-c87f54a00a49" TargetMode="External"/><Relationship Id="rId493" Type="http://schemas.openxmlformats.org/officeDocument/2006/relationships/hyperlink" Target="http://185.8.5.70/ut/hs/photo/543633d0-8923-11e0-9ca8-e86d560b3484" TargetMode="External"/><Relationship Id="rId507" Type="http://schemas.openxmlformats.org/officeDocument/2006/relationships/hyperlink" Target="http://185.8.5.70/ut/hs/photo/0c649d5c-7a16-11ee-a594-b42e99eb5c45" TargetMode="External"/><Relationship Id="rId549" Type="http://schemas.openxmlformats.org/officeDocument/2006/relationships/hyperlink" Target="http://185.8.5.70/ut/hs/photo/24c44628-0eab-11e1-ae56-4c001053a7fa" TargetMode="External"/><Relationship Id="rId714" Type="http://schemas.openxmlformats.org/officeDocument/2006/relationships/hyperlink" Target="http://185.8.5.70/ut/hs/photo/74da3a9d-4f6f-11ed-96f6-b42e99eb5c45" TargetMode="External"/><Relationship Id="rId756" Type="http://schemas.openxmlformats.org/officeDocument/2006/relationships/hyperlink" Target="http://185.8.5.70/ut/hs/photo/5e7fd899-cb88-11f0-9f28-c87f54a00a49" TargetMode="External"/><Relationship Id="rId50" Type="http://schemas.openxmlformats.org/officeDocument/2006/relationships/hyperlink" Target="http://185.8.5.70/ut/hs/photo/1f4798ad-bb7a-11ee-9ec6-c87f54a00a49" TargetMode="External"/><Relationship Id="rId104" Type="http://schemas.openxmlformats.org/officeDocument/2006/relationships/hyperlink" Target="http://185.8.5.70/ut/hs/photo/75968556-bc1f-11ee-9eca-c87f54a00a49" TargetMode="External"/><Relationship Id="rId146" Type="http://schemas.openxmlformats.org/officeDocument/2006/relationships/hyperlink" Target="http://185.8.5.70/ut/hs/photo/44ce67c3-8a31-11ef-9ef5-c87f54a00a49" TargetMode="External"/><Relationship Id="rId188" Type="http://schemas.openxmlformats.org/officeDocument/2006/relationships/hyperlink" Target="http://185.8.5.70/ut/hs/photo/9edeea62-4ac8-11ed-96f6-b42e99eb5c45" TargetMode="External"/><Relationship Id="rId311" Type="http://schemas.openxmlformats.org/officeDocument/2006/relationships/hyperlink" Target="http://185.8.5.70/ut/hs/photo/f531a55a-d59a-11f0-9f28-c87f54a00a49" TargetMode="External"/><Relationship Id="rId353" Type="http://schemas.openxmlformats.org/officeDocument/2006/relationships/hyperlink" Target="http://185.8.5.70/ut/hs/photo/ab554ba2-5b07-11ef-9ee9-c87f54a00a49" TargetMode="External"/><Relationship Id="rId395" Type="http://schemas.openxmlformats.org/officeDocument/2006/relationships/hyperlink" Target="http://185.8.5.70/ut/hs/photo/f218aedc-cddc-11e7-a4f4-000c2916be62" TargetMode="External"/><Relationship Id="rId409" Type="http://schemas.openxmlformats.org/officeDocument/2006/relationships/hyperlink" Target="http://185.8.5.70/ut/hs/photo/f6c5eddc-cb6e-11ec-96ce-b42e99eb5c45" TargetMode="External"/><Relationship Id="rId560" Type="http://schemas.openxmlformats.org/officeDocument/2006/relationships/hyperlink" Target="http://185.8.5.70/ut/hs/photo/af76f9f1-f5ea-11f0-9f29-c87f54a00a49" TargetMode="External"/><Relationship Id="rId92" Type="http://schemas.openxmlformats.org/officeDocument/2006/relationships/hyperlink" Target="http://185.8.5.70/ut/hs/photo/1fda563d-1132-11f0-9f06-c87f54a00a49" TargetMode="External"/><Relationship Id="rId213" Type="http://schemas.openxmlformats.org/officeDocument/2006/relationships/hyperlink" Target="http://185.8.5.70/ut/hs/photo/adacd8f3-d568-11ea-a4a5-000c2916be62" TargetMode="External"/><Relationship Id="rId420" Type="http://schemas.openxmlformats.org/officeDocument/2006/relationships/hyperlink" Target="http://185.8.5.70/ut/hs/photo/2f1166ce-872b-11f0-9f1b-c87f54a00a49" TargetMode="External"/><Relationship Id="rId616" Type="http://schemas.openxmlformats.org/officeDocument/2006/relationships/hyperlink" Target="http://185.8.5.70/ut/hs/photo/2b1661ca-a2a0-11f0-9f1e-c87f54a00a49" TargetMode="External"/><Relationship Id="rId658" Type="http://schemas.openxmlformats.org/officeDocument/2006/relationships/hyperlink" Target="http://185.8.5.70/ut/hs/photo/0355ee80-b535-11ee-9ec5-c87f54a00a49" TargetMode="External"/><Relationship Id="rId255" Type="http://schemas.openxmlformats.org/officeDocument/2006/relationships/hyperlink" Target="http://185.8.5.70/ut/hs/photo/af76f4c7-f5ea-11f0-9f29-c87f54a00a49" TargetMode="External"/><Relationship Id="rId297" Type="http://schemas.openxmlformats.org/officeDocument/2006/relationships/hyperlink" Target="http://185.8.5.70/ut/hs/photo/a8b941c3-a399-11e2-ab2d-4c001053a7fa" TargetMode="External"/><Relationship Id="rId462" Type="http://schemas.openxmlformats.org/officeDocument/2006/relationships/hyperlink" Target="http://185.8.5.70/ut/hs/photo/d190b9cf-3575-11f0-9f0b-c87f54a00a49" TargetMode="External"/><Relationship Id="rId518" Type="http://schemas.openxmlformats.org/officeDocument/2006/relationships/hyperlink" Target="http://185.8.5.70/ut/hs/photo/8db96272-ff9a-11df-8e91-4c001053a7fa" TargetMode="External"/><Relationship Id="rId725" Type="http://schemas.openxmlformats.org/officeDocument/2006/relationships/hyperlink" Target="http://185.8.5.70/ut/hs/photo/95b9cf9b-d640-11ef-9efc-c87f54a00a49" TargetMode="External"/><Relationship Id="rId115" Type="http://schemas.openxmlformats.org/officeDocument/2006/relationships/hyperlink" Target="http://185.8.5.70/ut/hs/photo/11860d6f-88bf-11f0-9f1b-c87f54a00a49" TargetMode="External"/><Relationship Id="rId157" Type="http://schemas.openxmlformats.org/officeDocument/2006/relationships/hyperlink" Target="http://185.8.5.70/ut/hs/photo/5ccbd870-3b44-11ee-a58f-b42e99eb5c45" TargetMode="External"/><Relationship Id="rId322" Type="http://schemas.openxmlformats.org/officeDocument/2006/relationships/hyperlink" Target="http://185.8.5.70/ut/hs/photo/d142b7b4-c3b0-11f0-9f27-c87f54a00a49" TargetMode="External"/><Relationship Id="rId364" Type="http://schemas.openxmlformats.org/officeDocument/2006/relationships/hyperlink" Target="http://185.8.5.70/ut/hs/photo/ec121edb-2dc9-11e9-a62c-000c2916be62" TargetMode="External"/><Relationship Id="rId767" Type="http://schemas.openxmlformats.org/officeDocument/2006/relationships/hyperlink" Target="http://185.8.5.70/ut/hs/photo/e40eb764-4d0d-11f0-9f0f-c87f54a00a49" TargetMode="External"/><Relationship Id="rId61" Type="http://schemas.openxmlformats.org/officeDocument/2006/relationships/hyperlink" Target="http://185.8.5.70/ut/hs/photo/41060aaa-7e1f-11e1-a43a-4c001053a7fa" TargetMode="External"/><Relationship Id="rId199" Type="http://schemas.openxmlformats.org/officeDocument/2006/relationships/hyperlink" Target="http://185.8.5.70/ut/hs/photo/471fec4d-b521-11ee-9ec5-c87f54a00a49" TargetMode="External"/><Relationship Id="rId571" Type="http://schemas.openxmlformats.org/officeDocument/2006/relationships/hyperlink" Target="http://185.8.5.70/ut/hs/photo/209611ea-b5f7-11ee-9ec5-c87f54a00a49" TargetMode="External"/><Relationship Id="rId627" Type="http://schemas.openxmlformats.org/officeDocument/2006/relationships/hyperlink" Target="http://185.8.5.70/ut/hs/photo/2d385359-b9d1-11ee-9ec6-c87f54a00a49" TargetMode="External"/><Relationship Id="rId669" Type="http://schemas.openxmlformats.org/officeDocument/2006/relationships/hyperlink" Target="http://185.8.5.70/ut/hs/photo/f23968ca-a881-11df-a913-001fc6735a0c" TargetMode="External"/><Relationship Id="rId19" Type="http://schemas.openxmlformats.org/officeDocument/2006/relationships/hyperlink" Target="http://185.8.5.70/ut/hs/photo/fd97e68a-c4bf-11ee-9ecb-c87f54a00a49" TargetMode="External"/><Relationship Id="rId224" Type="http://schemas.openxmlformats.org/officeDocument/2006/relationships/hyperlink" Target="http://185.8.5.70/ut/hs/photo/2ad6e274-bae0-11f0-9f25-c87f54a00a49" TargetMode="External"/><Relationship Id="rId266" Type="http://schemas.openxmlformats.org/officeDocument/2006/relationships/hyperlink" Target="http://185.8.5.70/ut/hs/photo/a90822c2-05ea-11e8-b9a0-000c2916be62" TargetMode="External"/><Relationship Id="rId431" Type="http://schemas.openxmlformats.org/officeDocument/2006/relationships/hyperlink" Target="http://185.8.5.70/ut/hs/photo/bac9e0fb-b432-11e8-88b6-000c2916be62" TargetMode="External"/><Relationship Id="rId473" Type="http://schemas.openxmlformats.org/officeDocument/2006/relationships/hyperlink" Target="http://185.8.5.70/ut/hs/photo/be747cce-0b80-11ea-a444-000c2916be62" TargetMode="External"/><Relationship Id="rId529" Type="http://schemas.openxmlformats.org/officeDocument/2006/relationships/hyperlink" Target="http://185.8.5.70/ut/hs/photo/ce1847c6-e4ec-11e9-8bfd-000c2916be62" TargetMode="External"/><Relationship Id="rId680" Type="http://schemas.openxmlformats.org/officeDocument/2006/relationships/hyperlink" Target="http://185.8.5.70/ut/hs/photo/fe656e93-43cb-11e9-9ccf-000c2916be62" TargetMode="External"/><Relationship Id="rId736" Type="http://schemas.openxmlformats.org/officeDocument/2006/relationships/hyperlink" Target="http://185.8.5.70/ut/hs/photo/917eb6f4-c480-11f0-9f27-c87f54a00a49" TargetMode="External"/><Relationship Id="rId30" Type="http://schemas.openxmlformats.org/officeDocument/2006/relationships/hyperlink" Target="http://185.8.5.70/ut/hs/photo/faf75fc5-bea5-11ee-9eca-c87f54a00a49" TargetMode="External"/><Relationship Id="rId126" Type="http://schemas.openxmlformats.org/officeDocument/2006/relationships/hyperlink" Target="http://185.8.5.70/ut/hs/photo/835e1aab-86ea-11ef-9ef5-c87f54a00a49" TargetMode="External"/><Relationship Id="rId168" Type="http://schemas.openxmlformats.org/officeDocument/2006/relationships/hyperlink" Target="http://185.8.5.70/ut/hs/photo/78a50645-4ffb-11ef-9ee7-c87f54a00a49" TargetMode="External"/><Relationship Id="rId333" Type="http://schemas.openxmlformats.org/officeDocument/2006/relationships/hyperlink" Target="http://185.8.5.70/ut/hs/photo/86d23fab-9bda-11ed-9706-b42e99eb5c45" TargetMode="External"/><Relationship Id="rId540" Type="http://schemas.openxmlformats.org/officeDocument/2006/relationships/hyperlink" Target="http://185.8.5.70/ut/hs/photo/990f8d68-6342-11ed-96f9-b42e99eb5c45" TargetMode="External"/><Relationship Id="rId72" Type="http://schemas.openxmlformats.org/officeDocument/2006/relationships/hyperlink" Target="http://185.8.5.70/ut/hs/photo/d137d71f-d4f9-11ec-96ce-b42e99eb5c45" TargetMode="External"/><Relationship Id="rId375" Type="http://schemas.openxmlformats.org/officeDocument/2006/relationships/hyperlink" Target="http://185.8.5.70/ut/hs/photo/42384614-735b-11ea-b557-000c2916be62" TargetMode="External"/><Relationship Id="rId582" Type="http://schemas.openxmlformats.org/officeDocument/2006/relationships/hyperlink" Target="http://185.8.5.70/ut/hs/photo/8283a5b4-4e04-11ed-96f6-b42e99eb5c45" TargetMode="External"/><Relationship Id="rId638" Type="http://schemas.openxmlformats.org/officeDocument/2006/relationships/hyperlink" Target="http://185.8.5.70/ut/hs/photo/982ffe84-2e0f-11e1-9a04-4c001053a7fa" TargetMode="External"/><Relationship Id="rId3" Type="http://schemas.openxmlformats.org/officeDocument/2006/relationships/hyperlink" Target="http://185.8.5.70/ut/hs/photo/55d1ed96-2f0d-11f0-9f08-c87f54a00a49" TargetMode="External"/><Relationship Id="rId235" Type="http://schemas.openxmlformats.org/officeDocument/2006/relationships/hyperlink" Target="http://185.8.5.70/ut/hs/photo/f531a5fd-d59a-11f0-9f28-c87f54a00a49" TargetMode="External"/><Relationship Id="rId277" Type="http://schemas.openxmlformats.org/officeDocument/2006/relationships/hyperlink" Target="http://185.8.5.70/ut/hs/photo/b654aea2-e510-11e9-8bfd-000c2916be62" TargetMode="External"/><Relationship Id="rId400" Type="http://schemas.openxmlformats.org/officeDocument/2006/relationships/hyperlink" Target="http://185.8.5.70/ut/hs/photo/73dbfb83-28cf-11e7-96e0-4c001053a7fa" TargetMode="External"/><Relationship Id="rId442" Type="http://schemas.openxmlformats.org/officeDocument/2006/relationships/hyperlink" Target="http://185.8.5.70/ut/hs/photo/ca29cb6d-4277-11ea-bcd9-000c2916be62" TargetMode="External"/><Relationship Id="rId484" Type="http://schemas.openxmlformats.org/officeDocument/2006/relationships/hyperlink" Target="http://185.8.5.70/ut/hs/photo/1029babe-5307-11ef-9ee7-c87f54a00a49" TargetMode="External"/><Relationship Id="rId705" Type="http://schemas.openxmlformats.org/officeDocument/2006/relationships/hyperlink" Target="http://185.8.5.70/ut/hs/photo/e7f82f24-fff6-11ef-9f04-c87f54a00a49" TargetMode="External"/><Relationship Id="rId137" Type="http://schemas.openxmlformats.org/officeDocument/2006/relationships/hyperlink" Target="http://185.8.5.70/ut/hs/photo/497de1f7-8a31-11ef-9ef5-c87f54a00a49" TargetMode="External"/><Relationship Id="rId302" Type="http://schemas.openxmlformats.org/officeDocument/2006/relationships/hyperlink" Target="http://185.8.5.70/ut/hs/photo/071233d8-b68c-11ed-a57b-b42e99eb5c45" TargetMode="External"/><Relationship Id="rId344" Type="http://schemas.openxmlformats.org/officeDocument/2006/relationships/hyperlink" Target="http://185.8.5.70/ut/hs/photo/f8530b6a-a881-11df-a913-001fc6735a0c" TargetMode="External"/><Relationship Id="rId691" Type="http://schemas.openxmlformats.org/officeDocument/2006/relationships/hyperlink" Target="http://185.8.5.70/ut/hs/photo/2b1684cf-a2a0-11f0-9f1e-c87f54a00a49" TargetMode="External"/><Relationship Id="rId747" Type="http://schemas.openxmlformats.org/officeDocument/2006/relationships/hyperlink" Target="http://185.8.5.70/ut/hs/photo/d142a86c-c3b0-11f0-9f27-c87f54a00a49" TargetMode="External"/><Relationship Id="rId41" Type="http://schemas.openxmlformats.org/officeDocument/2006/relationships/hyperlink" Target="http://185.8.5.70/ut/hs/photo/127a0c1a-6751-11ea-b7de-000c2916be62" TargetMode="External"/><Relationship Id="rId83" Type="http://schemas.openxmlformats.org/officeDocument/2006/relationships/hyperlink" Target="http://185.8.5.70/ut/hs/photo/81a52ddb-e779-11ee-9ed1-c87f54a00a49" TargetMode="External"/><Relationship Id="rId179" Type="http://schemas.openxmlformats.org/officeDocument/2006/relationships/hyperlink" Target="http://185.8.5.70/ut/hs/photo/5baffe20-7d34-11ed-96fe-b42e99eb5c45" TargetMode="External"/><Relationship Id="rId386" Type="http://schemas.openxmlformats.org/officeDocument/2006/relationships/hyperlink" Target="http://185.8.5.70/ut/hs/photo/7be0d783-602b-11ed-96f8-b42e99eb5c45" TargetMode="External"/><Relationship Id="rId551" Type="http://schemas.openxmlformats.org/officeDocument/2006/relationships/hyperlink" Target="http://185.8.5.70/ut/hs/photo/fbd831c5-309d-11f0-9f08-c87f54a00a49" TargetMode="External"/><Relationship Id="rId593" Type="http://schemas.openxmlformats.org/officeDocument/2006/relationships/hyperlink" Target="http://185.8.5.70/ut/hs/photo/8fc0a239-b9ed-11ee-9ec6-c87f54a00a49" TargetMode="External"/><Relationship Id="rId607" Type="http://schemas.openxmlformats.org/officeDocument/2006/relationships/hyperlink" Target="http://185.8.5.70/ut/hs/photo/e67d7c85-fff6-11ef-9f04-c87f54a00a49" TargetMode="External"/><Relationship Id="rId649" Type="http://schemas.openxmlformats.org/officeDocument/2006/relationships/hyperlink" Target="http://185.8.5.70/ut/hs/photo/838dc04e-28d3-11e7-96e0-4c001053a7fa" TargetMode="External"/><Relationship Id="rId190" Type="http://schemas.openxmlformats.org/officeDocument/2006/relationships/hyperlink" Target="http://185.8.5.70/ut/hs/photo/f218aeef-cddc-11e7-a4f4-000c2916be62" TargetMode="External"/><Relationship Id="rId204" Type="http://schemas.openxmlformats.org/officeDocument/2006/relationships/hyperlink" Target="http://185.8.5.70/ut/hs/photo/d4c2e802-1d55-11ed-96d6-b42e99eb5c45" TargetMode="External"/><Relationship Id="rId246" Type="http://schemas.openxmlformats.org/officeDocument/2006/relationships/hyperlink" Target="http://185.8.5.70/ut/hs/photo/a3d3e081-878c-11e1-a43a-4c001053a7fa" TargetMode="External"/><Relationship Id="rId288" Type="http://schemas.openxmlformats.org/officeDocument/2006/relationships/hyperlink" Target="http://185.8.5.70/ut/hs/photo/adacd911-d568-11ea-a4a5-000c2916be62" TargetMode="External"/><Relationship Id="rId411" Type="http://schemas.openxmlformats.org/officeDocument/2006/relationships/hyperlink" Target="http://185.8.5.70/ut/hs/photo/559702e9-c607-11ea-a145-000c2916be6c" TargetMode="External"/><Relationship Id="rId453" Type="http://schemas.openxmlformats.org/officeDocument/2006/relationships/hyperlink" Target="http://185.8.5.70/ut/hs/photo/119f1a57-af48-11f0-9f25-c87f54a00a49" TargetMode="External"/><Relationship Id="rId509" Type="http://schemas.openxmlformats.org/officeDocument/2006/relationships/hyperlink" Target="http://185.8.5.70/ut/hs/photo/7b07817d-a42c-11f0-9f1e-c87f54a00a49" TargetMode="External"/><Relationship Id="rId660" Type="http://schemas.openxmlformats.org/officeDocument/2006/relationships/hyperlink" Target="http://185.8.5.70/ut/hs/photo/71463def-54f2-11e6-9928-4c001053a7fa" TargetMode="External"/><Relationship Id="rId106" Type="http://schemas.openxmlformats.org/officeDocument/2006/relationships/hyperlink" Target="http://185.8.5.70/ut/hs/photo/cd750b3b-bc1e-11ee-9eca-c87f54a00a49" TargetMode="External"/><Relationship Id="rId313" Type="http://schemas.openxmlformats.org/officeDocument/2006/relationships/hyperlink" Target="http://185.8.5.70/ut/hs/photo/86cb1481-2b4d-11ea-b839-000c2916be62" TargetMode="External"/><Relationship Id="rId495" Type="http://schemas.openxmlformats.org/officeDocument/2006/relationships/hyperlink" Target="http://185.8.5.70/ut/hs/photo/03e399ea-bb9d-11e0-b7fe-001fc6735a0c" TargetMode="External"/><Relationship Id="rId716" Type="http://schemas.openxmlformats.org/officeDocument/2006/relationships/hyperlink" Target="http://185.8.5.70/ut/hs/photo/d142b0b3-c3b0-11f0-9f27-c87f54a00a49" TargetMode="External"/><Relationship Id="rId758" Type="http://schemas.openxmlformats.org/officeDocument/2006/relationships/hyperlink" Target="http://185.8.5.70/ut/hs/photo/0a2832c6-fc20-11f0-9f29-c87f54a00a49" TargetMode="External"/><Relationship Id="rId10" Type="http://schemas.openxmlformats.org/officeDocument/2006/relationships/hyperlink" Target="http://185.8.5.70/ut/hs/photo/aadab276-f8ce-11ea-b611-000c2916be62" TargetMode="External"/><Relationship Id="rId52" Type="http://schemas.openxmlformats.org/officeDocument/2006/relationships/hyperlink" Target="http://185.8.5.70/ut/hs/photo/3d6807bb-1091-11f0-9f06-c87f54a00a49" TargetMode="External"/><Relationship Id="rId94" Type="http://schemas.openxmlformats.org/officeDocument/2006/relationships/hyperlink" Target="http://185.8.5.70/ut/hs/photo/b397d75f-1f56-11f0-9f07-c87f54a00a49" TargetMode="External"/><Relationship Id="rId148" Type="http://schemas.openxmlformats.org/officeDocument/2006/relationships/hyperlink" Target="http://185.8.5.70/ut/hs/photo/22ed0ac0-4fce-11ed-96f6-b42e99eb5c45" TargetMode="External"/><Relationship Id="rId355" Type="http://schemas.openxmlformats.org/officeDocument/2006/relationships/hyperlink" Target="http://185.8.5.70/ut/hs/photo/ab554ca0-5b07-11ef-9ee9-c87f54a00a49" TargetMode="External"/><Relationship Id="rId397" Type="http://schemas.openxmlformats.org/officeDocument/2006/relationships/hyperlink" Target="http://185.8.5.70/ut/hs/photo/87d99ad9-1e08-11ed-96d6-b42e99eb5c45" TargetMode="External"/><Relationship Id="rId520" Type="http://schemas.openxmlformats.org/officeDocument/2006/relationships/hyperlink" Target="http://185.8.5.70/ut/hs/photo/e83c0fa5-67f3-11e9-9ecf-000c2916be62" TargetMode="External"/><Relationship Id="rId562" Type="http://schemas.openxmlformats.org/officeDocument/2006/relationships/hyperlink" Target="http://185.8.5.70/ut/hs/photo/edbf03b6-b14c-11ee-9ec4-c87f54a00a49" TargetMode="External"/><Relationship Id="rId618" Type="http://schemas.openxmlformats.org/officeDocument/2006/relationships/hyperlink" Target="http://185.8.5.70/ut/hs/photo/09301fcb-7269-11ee-a591-b42e99eb5c45" TargetMode="External"/><Relationship Id="rId215" Type="http://schemas.openxmlformats.org/officeDocument/2006/relationships/hyperlink" Target="http://185.8.5.70/ut/hs/photo/df839391-a881-11df-a913-001fc6735a0c" TargetMode="External"/><Relationship Id="rId257" Type="http://schemas.openxmlformats.org/officeDocument/2006/relationships/hyperlink" Target="http://185.8.5.70/ut/hs/photo/490a7bb5-8a31-11ef-9ef5-c87f54a00a49" TargetMode="External"/><Relationship Id="rId422" Type="http://schemas.openxmlformats.org/officeDocument/2006/relationships/hyperlink" Target="http://185.8.5.70/ut/hs/photo/fe5bffaa-a881-11df-a913-001fc6735a0c" TargetMode="External"/><Relationship Id="rId464" Type="http://schemas.openxmlformats.org/officeDocument/2006/relationships/hyperlink" Target="http://185.8.5.70/ut/hs/photo/af76ef0c-f5ea-11f0-9f29-c87f54a00a49" TargetMode="External"/><Relationship Id="rId299" Type="http://schemas.openxmlformats.org/officeDocument/2006/relationships/hyperlink" Target="http://185.8.5.70/ut/hs/photo/b29a3377-cab7-11e0-8fa4-001fc6735a0c" TargetMode="External"/><Relationship Id="rId727" Type="http://schemas.openxmlformats.org/officeDocument/2006/relationships/hyperlink" Target="http://185.8.5.70/ut/hs/photo/88614d24-161b-11f1-9f2a-c87f54a00a49" TargetMode="External"/><Relationship Id="rId63" Type="http://schemas.openxmlformats.org/officeDocument/2006/relationships/hyperlink" Target="http://185.8.5.70/ut/hs/photo/50e5a398-8bd9-11eb-9681-b42e99eb5c45" TargetMode="External"/><Relationship Id="rId159" Type="http://schemas.openxmlformats.org/officeDocument/2006/relationships/hyperlink" Target="http://185.8.5.70/ut/hs/photo/00d55e49-9588-11ed-9705-b42e99eb5c45" TargetMode="External"/><Relationship Id="rId366" Type="http://schemas.openxmlformats.org/officeDocument/2006/relationships/hyperlink" Target="http://185.8.5.70/ut/hs/photo/5e7fd56a-cb88-11f0-9f28-c87f54a00a49" TargetMode="External"/><Relationship Id="rId573" Type="http://schemas.openxmlformats.org/officeDocument/2006/relationships/hyperlink" Target="http://185.8.5.70/ut/hs/photo/e40eb57b-4d0d-11f0-9f0f-c87f54a00a49" TargetMode="External"/><Relationship Id="rId226" Type="http://schemas.openxmlformats.org/officeDocument/2006/relationships/hyperlink" Target="http://185.8.5.70/ut/hs/photo/abe165c1-459b-11e1-8279-4c001053a7fa" TargetMode="External"/><Relationship Id="rId433" Type="http://schemas.openxmlformats.org/officeDocument/2006/relationships/hyperlink" Target="http://185.8.5.70/ut/hs/photo/720d2be8-cb7d-11f0-9f28-c87f54a00a49" TargetMode="External"/><Relationship Id="rId640" Type="http://schemas.openxmlformats.org/officeDocument/2006/relationships/hyperlink" Target="http://185.8.5.70/ut/hs/photo/00ab8a35-6f89-11eb-967d-b42e99eb5c45" TargetMode="External"/><Relationship Id="rId738" Type="http://schemas.openxmlformats.org/officeDocument/2006/relationships/hyperlink" Target="http://185.8.5.70/ut/hs/photo/d142b857-c3b0-11f0-9f27-c87f54a00a49" TargetMode="External"/><Relationship Id="rId74" Type="http://schemas.openxmlformats.org/officeDocument/2006/relationships/hyperlink" Target="http://185.8.5.70/ut/hs/photo/801ad3f3-e82c-11ee-9ed1-c87f54a00a49" TargetMode="External"/><Relationship Id="rId377" Type="http://schemas.openxmlformats.org/officeDocument/2006/relationships/hyperlink" Target="http://185.8.5.70/ut/hs/photo/5e7fd424-cb88-11f0-9f28-c87f54a00a49" TargetMode="External"/><Relationship Id="rId500" Type="http://schemas.openxmlformats.org/officeDocument/2006/relationships/hyperlink" Target="http://185.8.5.70/ut/hs/photo/fcc9693b-bd35-11ef-9ef9-c87f54a00a49" TargetMode="External"/><Relationship Id="rId584" Type="http://schemas.openxmlformats.org/officeDocument/2006/relationships/hyperlink" Target="http://185.8.5.70/ut/hs/photo/01a3ad9e-d2c7-11ec-96ce-b42e99eb5c45" TargetMode="External"/><Relationship Id="rId5" Type="http://schemas.openxmlformats.org/officeDocument/2006/relationships/hyperlink" Target="http://185.8.5.70/ut/hs/photo/e217ea92-2f0f-11f0-9f08-c87f54a00a49" TargetMode="External"/><Relationship Id="rId237" Type="http://schemas.openxmlformats.org/officeDocument/2006/relationships/hyperlink" Target="http://185.8.5.70/ut/hs/photo/47dc870c-2194-11ea-8f47-000c2916be62" TargetMode="External"/><Relationship Id="rId444" Type="http://schemas.openxmlformats.org/officeDocument/2006/relationships/hyperlink" Target="http://185.8.5.70/ut/hs/photo/04ed991a-dbf1-11f0-9f28-c87f54a00a49" TargetMode="External"/><Relationship Id="rId651" Type="http://schemas.openxmlformats.org/officeDocument/2006/relationships/hyperlink" Target="http://185.8.5.70/ut/hs/photo/09cb107a-71d4-11f0-9f17-c87f54a00a49" TargetMode="External"/><Relationship Id="rId749" Type="http://schemas.openxmlformats.org/officeDocument/2006/relationships/hyperlink" Target="http://185.8.5.70/ut/hs/photo/0a283180-fc20-11f0-9f29-c87f54a00a49" TargetMode="External"/><Relationship Id="rId290" Type="http://schemas.openxmlformats.org/officeDocument/2006/relationships/hyperlink" Target="http://185.8.5.70/ut/hs/photo/7ac060ef-486a-11ed-96f6-b42e99eb5c45" TargetMode="External"/><Relationship Id="rId304" Type="http://schemas.openxmlformats.org/officeDocument/2006/relationships/hyperlink" Target="http://185.8.5.70/ut/hs/photo/2e104ea5-b11a-11ee-9ec4-c87f54a00a49" TargetMode="External"/><Relationship Id="rId388" Type="http://schemas.openxmlformats.org/officeDocument/2006/relationships/hyperlink" Target="http://185.8.5.70/ut/hs/photo/25ab24a8-bae0-11f0-9f25-c87f54a00a49" TargetMode="External"/><Relationship Id="rId511" Type="http://schemas.openxmlformats.org/officeDocument/2006/relationships/hyperlink" Target="http://185.8.5.70/ut/hs/photo/25ab221c-bae0-11f0-9f25-c87f54a00a49" TargetMode="External"/><Relationship Id="rId609" Type="http://schemas.openxmlformats.org/officeDocument/2006/relationships/hyperlink" Target="http://185.8.5.70/ut/hs/photo/262ebe46-42c7-11f0-9f0b-c87f54a00a49" TargetMode="External"/><Relationship Id="rId85" Type="http://schemas.openxmlformats.org/officeDocument/2006/relationships/hyperlink" Target="http://185.8.5.70/ut/hs/photo/788a3e16-d8ac-11ef-9efd-c87f54a00a49" TargetMode="External"/><Relationship Id="rId150" Type="http://schemas.openxmlformats.org/officeDocument/2006/relationships/hyperlink" Target="http://185.8.5.70/ut/hs/photo/2b168572-a2a0-11f0-9f1e-c87f54a00a49" TargetMode="External"/><Relationship Id="rId595" Type="http://schemas.openxmlformats.org/officeDocument/2006/relationships/hyperlink" Target="http://185.8.5.70/ut/hs/photo/af76ffac-f5ea-11f0-9f29-c87f54a00a49" TargetMode="External"/><Relationship Id="rId248" Type="http://schemas.openxmlformats.org/officeDocument/2006/relationships/hyperlink" Target="http://185.8.5.70/ut/hs/photo/d4c2e7fe-1d55-11ed-96d6-b42e99eb5c45" TargetMode="External"/><Relationship Id="rId455" Type="http://schemas.openxmlformats.org/officeDocument/2006/relationships/hyperlink" Target="http://185.8.5.70/ut/hs/photo/af76fc7d-f5ea-11f0-9f29-c87f54a00a49" TargetMode="External"/><Relationship Id="rId662" Type="http://schemas.openxmlformats.org/officeDocument/2006/relationships/hyperlink" Target="http://185.8.5.70/ut/hs/photo/8be10f1a-4e65-11e1-ae0d-4c001053a7fa" TargetMode="External"/><Relationship Id="rId12" Type="http://schemas.openxmlformats.org/officeDocument/2006/relationships/hyperlink" Target="http://185.8.5.70/ut/hs/photo/f531a371-d59a-11f0-9f28-c87f54a00a49" TargetMode="External"/><Relationship Id="rId108" Type="http://schemas.openxmlformats.org/officeDocument/2006/relationships/hyperlink" Target="http://185.8.5.70/ut/hs/photo/c6487cdd-be17-11f0-9f25-c87f54a00a49" TargetMode="External"/><Relationship Id="rId315" Type="http://schemas.openxmlformats.org/officeDocument/2006/relationships/hyperlink" Target="http://185.8.5.70/ut/hs/photo/28973241-2254-11ea-8f47-000c2916be62" TargetMode="External"/><Relationship Id="rId522" Type="http://schemas.openxmlformats.org/officeDocument/2006/relationships/hyperlink" Target="http://185.8.5.70/ut/hs/photo/e83c0fad-67f3-11e9-9ecf-000c2916be62" TargetMode="External"/><Relationship Id="rId96" Type="http://schemas.openxmlformats.org/officeDocument/2006/relationships/hyperlink" Target="http://185.8.5.70/ut/hs/photo/d8eb93af-1f57-11f0-9f07-c87f54a00a49" TargetMode="External"/><Relationship Id="rId161" Type="http://schemas.openxmlformats.org/officeDocument/2006/relationships/hyperlink" Target="http://185.8.5.70/ut/hs/photo/00d55e5d-9588-11ed-9705-b42e99eb5c45" TargetMode="External"/><Relationship Id="rId399" Type="http://schemas.openxmlformats.org/officeDocument/2006/relationships/hyperlink" Target="http://185.8.5.70/ut/hs/photo/62c39f81-1179-11e4-8d61-4c001053a7fa" TargetMode="External"/><Relationship Id="rId259" Type="http://schemas.openxmlformats.org/officeDocument/2006/relationships/hyperlink" Target="http://185.8.5.70/ut/hs/photo/1e930066-1218-11f1-9f2a-c87f54a00a49" TargetMode="External"/><Relationship Id="rId466" Type="http://schemas.openxmlformats.org/officeDocument/2006/relationships/hyperlink" Target="http://185.8.5.70/ut/hs/photo/cee780a5-2146-11e7-96e0-4c001053a7fa" TargetMode="External"/><Relationship Id="rId673" Type="http://schemas.openxmlformats.org/officeDocument/2006/relationships/hyperlink" Target="http://185.8.5.70/ut/hs/photo/871be83c-161b-11f1-9f2a-c87f54a00a49" TargetMode="External"/><Relationship Id="rId23" Type="http://schemas.openxmlformats.org/officeDocument/2006/relationships/hyperlink" Target="http://185.8.5.70/ut/hs/photo/979b586c-2f11-11f0-9f08-c87f54a00a49" TargetMode="External"/><Relationship Id="rId119" Type="http://schemas.openxmlformats.org/officeDocument/2006/relationships/hyperlink" Target="http://185.8.5.70/ut/hs/photo/5b2387f0-b913-11ee-9ec6-c87f54a00a49" TargetMode="External"/><Relationship Id="rId326" Type="http://schemas.openxmlformats.org/officeDocument/2006/relationships/hyperlink" Target="http://185.8.5.70/ut/hs/photo/492687ed-7f4b-11e5-b846-4c001053a7fa" TargetMode="External"/><Relationship Id="rId533" Type="http://schemas.openxmlformats.org/officeDocument/2006/relationships/hyperlink" Target="http://185.8.5.70/ut/hs/photo/a228d3ae-0755-11e9-b1b4-000c2916be62" TargetMode="External"/><Relationship Id="rId740" Type="http://schemas.openxmlformats.org/officeDocument/2006/relationships/hyperlink" Target="http://185.8.5.70/ut/hs/photo/d142b010-c3b0-11f0-9f27-c87f54a00a49" TargetMode="External"/><Relationship Id="rId172" Type="http://schemas.openxmlformats.org/officeDocument/2006/relationships/hyperlink" Target="http://185.8.5.70/ut/hs/photo/0a7d589f-4ffd-11ef-9ee7-c87f54a00a49" TargetMode="External"/><Relationship Id="rId477" Type="http://schemas.openxmlformats.org/officeDocument/2006/relationships/hyperlink" Target="http://185.8.5.70/ut/hs/photo/d73a385a-2b0b-11ea-b839-000c2916be62" TargetMode="External"/><Relationship Id="rId600" Type="http://schemas.openxmlformats.org/officeDocument/2006/relationships/hyperlink" Target="http://185.8.5.70/ut/hs/photo/043ccaae-a3c4-11ee-9ec1-c87f54a00a49" TargetMode="External"/><Relationship Id="rId684" Type="http://schemas.openxmlformats.org/officeDocument/2006/relationships/hyperlink" Target="http://185.8.5.70/ut/hs/photo/2b167e71-a2a0-11f0-9f1e-c87f54a00a49" TargetMode="External"/><Relationship Id="rId337" Type="http://schemas.openxmlformats.org/officeDocument/2006/relationships/hyperlink" Target="http://185.8.5.70/ut/hs/photo/4e6ec6ed-c946-11ed-a57c-b42e99eb5c45" TargetMode="External"/><Relationship Id="rId34" Type="http://schemas.openxmlformats.org/officeDocument/2006/relationships/hyperlink" Target="http://185.8.5.70/ut/hs/photo/8bdba733-04a5-11f0-9f06-c87f54a00a49" TargetMode="External"/><Relationship Id="rId544" Type="http://schemas.openxmlformats.org/officeDocument/2006/relationships/hyperlink" Target="http://185.8.5.70/ut/hs/photo/df839349-a881-11df-a913-001fc6735a0c" TargetMode="External"/><Relationship Id="rId751" Type="http://schemas.openxmlformats.org/officeDocument/2006/relationships/hyperlink" Target="http://185.8.5.70/ut/hs/photo/6fb5b3bb-cb7d-11f0-9f28-c87f54a00a49" TargetMode="External"/><Relationship Id="rId183" Type="http://schemas.openxmlformats.org/officeDocument/2006/relationships/hyperlink" Target="http://185.8.5.70/ut/hs/photo/f378bb91-7b93-11ed-96fe-b42e99eb5c45" TargetMode="External"/><Relationship Id="rId390" Type="http://schemas.openxmlformats.org/officeDocument/2006/relationships/hyperlink" Target="http://185.8.5.70/ut/hs/photo/5e7fd9e0-cb88-11f0-9f28-c87f54a00a49" TargetMode="External"/><Relationship Id="rId404" Type="http://schemas.openxmlformats.org/officeDocument/2006/relationships/hyperlink" Target="http://185.8.5.70/ut/hs/photo/9cd0eb19-0119-11e4-9f28-4c001053a7fa" TargetMode="External"/><Relationship Id="rId611" Type="http://schemas.openxmlformats.org/officeDocument/2006/relationships/hyperlink" Target="http://185.8.5.70/ut/hs/photo/5d9fdc25-42c8-11f0-9f0b-c87f54a00a49" TargetMode="External"/><Relationship Id="rId250" Type="http://schemas.openxmlformats.org/officeDocument/2006/relationships/hyperlink" Target="http://185.8.5.70/ut/hs/photo/b38c7336-cf09-11e7-a4f4-000c2916be62" TargetMode="External"/><Relationship Id="rId488" Type="http://schemas.openxmlformats.org/officeDocument/2006/relationships/hyperlink" Target="http://185.8.5.70/ut/hs/photo/127a0c2e-6751-11ea-b7de-000c2916be62" TargetMode="External"/><Relationship Id="rId695" Type="http://schemas.openxmlformats.org/officeDocument/2006/relationships/hyperlink" Target="http://185.8.5.70/ut/hs/photo/d4a37014-75a6-11e5-b846-4c001053a7fa" TargetMode="External"/><Relationship Id="rId709" Type="http://schemas.openxmlformats.org/officeDocument/2006/relationships/hyperlink" Target="http://185.8.5.70/ut/hs/photo/dfc51c86-a8fa-11ec-96c9-00e06c3c658a" TargetMode="External"/><Relationship Id="rId45" Type="http://schemas.openxmlformats.org/officeDocument/2006/relationships/hyperlink" Target="http://185.8.5.70/ut/hs/photo/196ecc47-6506-11e9-9ecf-000c2916be62" TargetMode="External"/><Relationship Id="rId110" Type="http://schemas.openxmlformats.org/officeDocument/2006/relationships/hyperlink" Target="http://185.8.5.70/ut/hs/photo/c6487dc8-be17-11f0-9f25-c87f54a00a49" TargetMode="External"/><Relationship Id="rId348" Type="http://schemas.openxmlformats.org/officeDocument/2006/relationships/hyperlink" Target="http://185.8.5.70/ut/hs/photo/65ec841b-020c-11ef-9ed9-c87f54a00a49" TargetMode="External"/><Relationship Id="rId555" Type="http://schemas.openxmlformats.org/officeDocument/2006/relationships/hyperlink" Target="http://185.8.5.70/ut/hs/photo/fdb33e9f-8922-11e0-9ca8-e86d560b3484" TargetMode="External"/><Relationship Id="rId762" Type="http://schemas.openxmlformats.org/officeDocument/2006/relationships/hyperlink" Target="http://185.8.5.70/ut/hs/photo/119f2416-af48-11f0-9f25-c87f54a00a49" TargetMode="External"/><Relationship Id="rId194" Type="http://schemas.openxmlformats.org/officeDocument/2006/relationships/hyperlink" Target="http://185.8.5.70/ut/hs/photo/0f6d19dc-fc20-11f0-9f29-c87f54a00a49" TargetMode="External"/><Relationship Id="rId208" Type="http://schemas.openxmlformats.org/officeDocument/2006/relationships/hyperlink" Target="http://185.8.5.70/ut/hs/photo/c0a5b16a-487c-11ed-96f6-b42e99eb5c45" TargetMode="External"/><Relationship Id="rId415" Type="http://schemas.openxmlformats.org/officeDocument/2006/relationships/hyperlink" Target="http://185.8.5.70/ut/hs/photo/af76f198-f5ea-11f0-9f29-c87f54a00a49" TargetMode="External"/><Relationship Id="rId622" Type="http://schemas.openxmlformats.org/officeDocument/2006/relationships/hyperlink" Target="http://185.8.5.70/ut/hs/photo/392b9212-20ed-11e7-96e0-4c001053a7fa" TargetMode="External"/><Relationship Id="rId261" Type="http://schemas.openxmlformats.org/officeDocument/2006/relationships/hyperlink" Target="http://185.8.5.70/ut/hs/photo/d0608cab-c770-11e7-981b-000c2916be62" TargetMode="External"/><Relationship Id="rId499" Type="http://schemas.openxmlformats.org/officeDocument/2006/relationships/hyperlink" Target="http://185.8.5.70/ut/hs/photo/fcc968bc-bd35-11ef-9ef9-c87f54a00a49" TargetMode="External"/><Relationship Id="rId56" Type="http://schemas.openxmlformats.org/officeDocument/2006/relationships/hyperlink" Target="http://185.8.5.70/ut/hs/photo/794d7b7f-d8ac-11ef-9efd-c87f54a00a49" TargetMode="External"/><Relationship Id="rId359" Type="http://schemas.openxmlformats.org/officeDocument/2006/relationships/hyperlink" Target="http://185.8.5.70/ut/hs/photo/0ed09bd4-1533-11f0-9f06-c87f54a00a49" TargetMode="External"/><Relationship Id="rId566" Type="http://schemas.openxmlformats.org/officeDocument/2006/relationships/hyperlink" Target="http://185.8.5.70/ut/hs/photo/50a16a78-c4f5-11ef-9efa-c87f54a00a49" TargetMode="External"/><Relationship Id="rId773" Type="http://schemas.openxmlformats.org/officeDocument/2006/relationships/hyperlink" Target="http://185.8.5.70/ut/hs/photo/0a282ef4-fc20-11f0-9f29-c87f54a00a49" TargetMode="External"/><Relationship Id="rId121" Type="http://schemas.openxmlformats.org/officeDocument/2006/relationships/hyperlink" Target="http://185.8.5.70/ut/hs/photo/515f7afe-9ddf-11f0-9f1e-c87f54a00a49" TargetMode="External"/><Relationship Id="rId219" Type="http://schemas.openxmlformats.org/officeDocument/2006/relationships/hyperlink" Target="http://185.8.5.70/ut/hs/photo/adacd8fd-d568-11ea-a4a5-000c2916be62" TargetMode="External"/><Relationship Id="rId426" Type="http://schemas.openxmlformats.org/officeDocument/2006/relationships/hyperlink" Target="http://185.8.5.70/ut/hs/photo/30bb632a-9a1e-11ec-96c8-b42e99eb5c45" TargetMode="External"/><Relationship Id="rId633" Type="http://schemas.openxmlformats.org/officeDocument/2006/relationships/hyperlink" Target="http://185.8.5.70/ut/hs/photo/df839343-a881-11df-a913-001fc6735a0c" TargetMode="External"/><Relationship Id="rId67" Type="http://schemas.openxmlformats.org/officeDocument/2006/relationships/hyperlink" Target="http://185.8.5.70/ut/hs/photo/d2e4196b-e784-11ee-9ed1-c87f54a00a49" TargetMode="External"/><Relationship Id="rId272" Type="http://schemas.openxmlformats.org/officeDocument/2006/relationships/hyperlink" Target="http://185.8.5.70/ut/hs/photo/2f116814-872b-11f0-9f1b-c87f54a00a49" TargetMode="External"/><Relationship Id="rId577" Type="http://schemas.openxmlformats.org/officeDocument/2006/relationships/hyperlink" Target="http://185.8.5.70/ut/hs/photo/9952eea5-4b21-11ef-9ee3-c87f54a00a49" TargetMode="External"/><Relationship Id="rId700" Type="http://schemas.openxmlformats.org/officeDocument/2006/relationships/hyperlink" Target="http://185.8.5.70/ut/hs/photo/9449ba5f-c071-11f0-9f26-c87f54a00a49" TargetMode="External"/><Relationship Id="rId132" Type="http://schemas.openxmlformats.org/officeDocument/2006/relationships/hyperlink" Target="http://185.8.5.70/ut/hs/photo/cb215485-b30f-11eb-9693-b42e99eb5c45" TargetMode="External"/><Relationship Id="rId437" Type="http://schemas.openxmlformats.org/officeDocument/2006/relationships/hyperlink" Target="http://185.8.5.70/ut/hs/photo/119f1d06-af48-11f0-9f25-c87f54a00a49" TargetMode="External"/><Relationship Id="rId644" Type="http://schemas.openxmlformats.org/officeDocument/2006/relationships/hyperlink" Target="http://185.8.5.70/ut/hs/photo/362957a3-552d-11e6-9928-4c001053a7fa" TargetMode="External"/><Relationship Id="rId283" Type="http://schemas.openxmlformats.org/officeDocument/2006/relationships/hyperlink" Target="http://185.8.5.70/ut/hs/photo/df8394cf-a881-11df-a913-001fc6735a0c" TargetMode="External"/><Relationship Id="rId490" Type="http://schemas.openxmlformats.org/officeDocument/2006/relationships/hyperlink" Target="http://185.8.5.70/ut/hs/photo/57c4fdce-66ac-11e8-b2f6-000c2916be62" TargetMode="External"/><Relationship Id="rId504" Type="http://schemas.openxmlformats.org/officeDocument/2006/relationships/hyperlink" Target="http://185.8.5.70/ut/hs/photo/d713416a-2b47-11ea-b839-000c2916be62" TargetMode="External"/><Relationship Id="rId711" Type="http://schemas.openxmlformats.org/officeDocument/2006/relationships/hyperlink" Target="http://185.8.5.70/ut/hs/photo/b8f4492e-4920-11ec-96b3-b42e99eb5c45" TargetMode="External"/><Relationship Id="rId78" Type="http://schemas.openxmlformats.org/officeDocument/2006/relationships/hyperlink" Target="http://185.8.5.70/ut/hs/photo/b479599a-e82b-11ee-9ed1-c87f54a00a49" TargetMode="External"/><Relationship Id="rId143" Type="http://schemas.openxmlformats.org/officeDocument/2006/relationships/hyperlink" Target="http://185.8.5.70/ut/hs/photo/af76fdc3-f5ea-11f0-9f29-c87f54a00a49" TargetMode="External"/><Relationship Id="rId350" Type="http://schemas.openxmlformats.org/officeDocument/2006/relationships/hyperlink" Target="http://185.8.5.70/ut/hs/photo/ab5549a5-5b07-11ef-9ee9-c87f54a00a49" TargetMode="External"/><Relationship Id="rId588" Type="http://schemas.openxmlformats.org/officeDocument/2006/relationships/hyperlink" Target="http://185.8.5.70/ut/hs/photo/b897cbd8-3dd5-11eb-b60e-000c2916be62" TargetMode="External"/><Relationship Id="rId9" Type="http://schemas.openxmlformats.org/officeDocument/2006/relationships/hyperlink" Target="http://185.8.5.70/ut/hs/photo/c43a9818-4dc6-11f0-9f10-c87f54a00a49" TargetMode="External"/><Relationship Id="rId210" Type="http://schemas.openxmlformats.org/officeDocument/2006/relationships/hyperlink" Target="http://185.8.5.70/ut/hs/photo/4246421c-6412-11ee-a591-b42e99eb5c45" TargetMode="External"/><Relationship Id="rId448" Type="http://schemas.openxmlformats.org/officeDocument/2006/relationships/hyperlink" Target="http://185.8.5.70/ut/hs/photo/f239682b-a881-11df-a913-001fc6735a0c" TargetMode="External"/><Relationship Id="rId655" Type="http://schemas.openxmlformats.org/officeDocument/2006/relationships/hyperlink" Target="http://185.8.5.70/ut/hs/photo/1ff983f0-4bb9-11e0-a371-001fc6735a0c" TargetMode="External"/><Relationship Id="rId294" Type="http://schemas.openxmlformats.org/officeDocument/2006/relationships/hyperlink" Target="http://185.8.5.70/ut/hs/photo/44ce6646-8a31-11ef-9ef5-c87f54a00a49" TargetMode="External"/><Relationship Id="rId308" Type="http://schemas.openxmlformats.org/officeDocument/2006/relationships/hyperlink" Target="http://185.8.5.70/ut/hs/photo/6b70e172-9e6d-11ee-a597-b42e99eb5c45" TargetMode="External"/><Relationship Id="rId515" Type="http://schemas.openxmlformats.org/officeDocument/2006/relationships/hyperlink" Target="http://185.8.5.70/ut/hs/photo/fd7ea9ed-ff8d-11df-8e91-4c001053a7fa" TargetMode="External"/><Relationship Id="rId722" Type="http://schemas.openxmlformats.org/officeDocument/2006/relationships/hyperlink" Target="http://185.8.5.70/ut/hs/photo/886146ee-161b-11f1-9f2a-c87f54a00a49" TargetMode="External"/><Relationship Id="rId89" Type="http://schemas.openxmlformats.org/officeDocument/2006/relationships/hyperlink" Target="http://185.8.5.70/ut/hs/photo/f135d9b6-112f-11f0-9f06-c87f54a00a49" TargetMode="External"/><Relationship Id="rId154" Type="http://schemas.openxmlformats.org/officeDocument/2006/relationships/hyperlink" Target="http://185.8.5.70/ut/hs/photo/88c58c3d-42ee-11ed-96f1-b42e99eb5c45" TargetMode="External"/><Relationship Id="rId361" Type="http://schemas.openxmlformats.org/officeDocument/2006/relationships/hyperlink" Target="http://185.8.5.70/ut/hs/photo/48626cd3-1536-11f0-9f06-c87f54a00a49" TargetMode="External"/><Relationship Id="rId599" Type="http://schemas.openxmlformats.org/officeDocument/2006/relationships/hyperlink" Target="http://185.8.5.70/ut/hs/photo/3a30fe04-a3c3-11ee-9ec1-c87f54a00a49" TargetMode="External"/><Relationship Id="rId459" Type="http://schemas.openxmlformats.org/officeDocument/2006/relationships/hyperlink" Target="http://185.8.5.70/ut/hs/photo/8b87f632-f82f-11f0-9f29-c87f54a00a49" TargetMode="External"/><Relationship Id="rId666" Type="http://schemas.openxmlformats.org/officeDocument/2006/relationships/hyperlink" Target="http://185.8.5.70/ut/hs/photo/3b326593-7c95-11e1-a43a-4c001053a7fa" TargetMode="External"/><Relationship Id="rId16" Type="http://schemas.openxmlformats.org/officeDocument/2006/relationships/hyperlink" Target="http://185.8.5.70/ut/hs/photo/392b91df-20ed-11e7-96e0-4c001053a7fa" TargetMode="External"/><Relationship Id="rId221" Type="http://schemas.openxmlformats.org/officeDocument/2006/relationships/hyperlink" Target="http://185.8.5.70/ut/hs/photo/da65e9fa-b528-11ee-9ec5-c87f54a00a49" TargetMode="External"/><Relationship Id="rId319" Type="http://schemas.openxmlformats.org/officeDocument/2006/relationships/hyperlink" Target="http://185.8.5.70/ut/hs/photo/a30cfe6c-76a8-11ea-b557-000c2916be62" TargetMode="External"/><Relationship Id="rId526" Type="http://schemas.openxmlformats.org/officeDocument/2006/relationships/hyperlink" Target="http://185.8.5.70/ut/hs/photo/50a168fb-c4f5-11ef-9efa-c87f54a00a49" TargetMode="External"/><Relationship Id="rId733" Type="http://schemas.openxmlformats.org/officeDocument/2006/relationships/hyperlink" Target="http://185.8.5.70/ut/hs/photo/86238d19-161b-11f1-9f2a-c87f54a00a49" TargetMode="External"/><Relationship Id="rId165" Type="http://schemas.openxmlformats.org/officeDocument/2006/relationships/hyperlink" Target="http://185.8.5.70/ut/hs/photo/81c744d0-4ffa-11ef-9ee7-c87f54a00a49" TargetMode="External"/><Relationship Id="rId372" Type="http://schemas.openxmlformats.org/officeDocument/2006/relationships/hyperlink" Target="http://185.8.5.70/ut/hs/photo/fd7eaa0f-ff8d-11df-8e91-4c001053a7fa" TargetMode="External"/><Relationship Id="rId677" Type="http://schemas.openxmlformats.org/officeDocument/2006/relationships/hyperlink" Target="http://185.8.5.70/ut/hs/photo/d137d716-d4f9-11ec-96ce-b42e99eb5c45" TargetMode="External"/><Relationship Id="rId232" Type="http://schemas.openxmlformats.org/officeDocument/2006/relationships/hyperlink" Target="http://185.8.5.70/ut/hs/photo/871be95d-161b-11f1-9f2a-c87f54a00a49" TargetMode="External"/><Relationship Id="rId27" Type="http://schemas.openxmlformats.org/officeDocument/2006/relationships/hyperlink" Target="http://185.8.5.70/ut/hs/photo/bbc321da-2f10-11f0-9f08-c87f54a00a49" TargetMode="External"/><Relationship Id="rId537" Type="http://schemas.openxmlformats.org/officeDocument/2006/relationships/hyperlink" Target="http://185.8.5.70/ut/hs/photo/a228d3e6-0755-11e9-b1b4-000c2916be62" TargetMode="External"/><Relationship Id="rId744" Type="http://schemas.openxmlformats.org/officeDocument/2006/relationships/hyperlink" Target="http://185.8.5.70/ut/hs/photo/e40eb8aa-4d0d-11f0-9f0f-c87f54a00a49" TargetMode="External"/><Relationship Id="rId80" Type="http://schemas.openxmlformats.org/officeDocument/2006/relationships/hyperlink" Target="http://185.8.5.70/ut/hs/photo/7144b6ad-e132-11ee-9ed1-c87f54a00a49" TargetMode="External"/><Relationship Id="rId176" Type="http://schemas.openxmlformats.org/officeDocument/2006/relationships/hyperlink" Target="http://185.8.5.70/ut/hs/photo/f378bb85-7b93-11ed-96fe-b42e99eb5c45" TargetMode="External"/><Relationship Id="rId383" Type="http://schemas.openxmlformats.org/officeDocument/2006/relationships/hyperlink" Target="http://185.8.5.70/ut/hs/photo/7be0d78f-602b-11ed-96f8-b42e99eb5c45" TargetMode="External"/><Relationship Id="rId590" Type="http://schemas.openxmlformats.org/officeDocument/2006/relationships/hyperlink" Target="http://185.8.5.70/ut/hs/photo/6e7cf6fa-76f7-11e9-bba3-000c2916be62" TargetMode="External"/><Relationship Id="rId604" Type="http://schemas.openxmlformats.org/officeDocument/2006/relationships/hyperlink" Target="http://185.8.5.70/ut/hs/photo/2fdcbb31-c483-11f0-9f27-c87f54a00a49" TargetMode="External"/><Relationship Id="rId243" Type="http://schemas.openxmlformats.org/officeDocument/2006/relationships/hyperlink" Target="http://185.8.5.70/ut/hs/photo/c0243f88-1843-11eb-ab4b-000c2916be62" TargetMode="External"/><Relationship Id="rId450" Type="http://schemas.openxmlformats.org/officeDocument/2006/relationships/hyperlink" Target="http://185.8.5.70/ut/hs/photo/2b166e86-a2a0-11f0-9f1e-c87f54a00a49" TargetMode="External"/><Relationship Id="rId688" Type="http://schemas.openxmlformats.org/officeDocument/2006/relationships/hyperlink" Target="http://185.8.5.70/ut/hs/photo/534fa432-caa9-11e0-8fa4-001fc6735a0c" TargetMode="External"/><Relationship Id="rId38" Type="http://schemas.openxmlformats.org/officeDocument/2006/relationships/hyperlink" Target="http://185.8.5.70/ut/hs/photo/74375787-ab9f-11e0-9174-001fc6735a0c" TargetMode="External"/><Relationship Id="rId103" Type="http://schemas.openxmlformats.org/officeDocument/2006/relationships/hyperlink" Target="http://185.8.5.70/ut/hs/photo/a66c8a3d-bc1f-11ee-9eca-c87f54a00a49" TargetMode="External"/><Relationship Id="rId310" Type="http://schemas.openxmlformats.org/officeDocument/2006/relationships/hyperlink" Target="http://185.8.5.70/ut/hs/photo/7fb723c0-6706-11ed-96fb-b42e99eb5c45" TargetMode="External"/><Relationship Id="rId548" Type="http://schemas.openxmlformats.org/officeDocument/2006/relationships/hyperlink" Target="http://185.8.5.70/ut/hs/photo/24c44634-0eab-11e1-ae56-4c001053a7fa" TargetMode="External"/><Relationship Id="rId755" Type="http://schemas.openxmlformats.org/officeDocument/2006/relationships/hyperlink" Target="http://185.8.5.70/ut/hs/photo/871be533-161b-11f1-9f2a-c87f54a00a49" TargetMode="External"/><Relationship Id="rId91" Type="http://schemas.openxmlformats.org/officeDocument/2006/relationships/hyperlink" Target="http://185.8.5.70/ut/hs/photo/e07ae59f-1131-11f0-9f06-c87f54a00a49" TargetMode="External"/><Relationship Id="rId187" Type="http://schemas.openxmlformats.org/officeDocument/2006/relationships/hyperlink" Target="http://185.8.5.70/ut/hs/photo/9edeea5c-4ac8-11ed-96f6-b42e99eb5c45" TargetMode="External"/><Relationship Id="rId394" Type="http://schemas.openxmlformats.org/officeDocument/2006/relationships/hyperlink" Target="http://185.8.5.70/ut/hs/photo/e9f0ab1f-439f-11ec-96b3-b42e99eb5c45" TargetMode="External"/><Relationship Id="rId408" Type="http://schemas.openxmlformats.org/officeDocument/2006/relationships/hyperlink" Target="http://185.8.5.70/ut/hs/photo/f6c5edd4-cb6e-11ec-96ce-b42e99eb5c45" TargetMode="External"/><Relationship Id="rId615" Type="http://schemas.openxmlformats.org/officeDocument/2006/relationships/hyperlink" Target="http://185.8.5.70/ut/hs/photo/e67d7082-fff6-11ef-9f04-c87f54a00a49" TargetMode="External"/><Relationship Id="rId254" Type="http://schemas.openxmlformats.org/officeDocument/2006/relationships/hyperlink" Target="http://185.8.5.70/ut/hs/photo/e8d6b869-b139-11ee-9ec4-c87f54a00a49" TargetMode="External"/><Relationship Id="rId699" Type="http://schemas.openxmlformats.org/officeDocument/2006/relationships/hyperlink" Target="http://185.8.5.70/ut/hs/photo/9449b5ea-c071-11f0-9f26-c87f54a00a49" TargetMode="External"/><Relationship Id="rId49" Type="http://schemas.openxmlformats.org/officeDocument/2006/relationships/hyperlink" Target="http://185.8.5.70/ut/hs/photo/8f99a308-bb7a-11ee-9ec6-c87f54a00a49" TargetMode="External"/><Relationship Id="rId114" Type="http://schemas.openxmlformats.org/officeDocument/2006/relationships/hyperlink" Target="http://185.8.5.70/ut/hs/photo/7d7a0b9f-88bf-11f0-9f1b-c87f54a00a49" TargetMode="External"/><Relationship Id="rId461" Type="http://schemas.openxmlformats.org/officeDocument/2006/relationships/hyperlink" Target="http://185.8.5.70/ut/hs/photo/451f793b-aeb0-11e7-8e89-000c2916be62" TargetMode="External"/><Relationship Id="rId559" Type="http://schemas.openxmlformats.org/officeDocument/2006/relationships/hyperlink" Target="http://185.8.5.70/ut/hs/photo/af76f94e-f5ea-11f0-9f29-c87f54a00a49" TargetMode="External"/><Relationship Id="rId766" Type="http://schemas.openxmlformats.org/officeDocument/2006/relationships/hyperlink" Target="http://185.8.5.70/ut/hs/photo/e40eb6c1-4d0d-11f0-9f0f-c87f54a00a49" TargetMode="External"/><Relationship Id="rId198" Type="http://schemas.openxmlformats.org/officeDocument/2006/relationships/hyperlink" Target="http://185.8.5.70/ut/hs/photo/60cb2040-e526-11e1-9efa-4c001053a7fa" TargetMode="External"/><Relationship Id="rId321" Type="http://schemas.openxmlformats.org/officeDocument/2006/relationships/hyperlink" Target="http://185.8.5.70/ut/hs/photo/88dad09a-9594-11ee-a596-b42e99eb5c45" TargetMode="External"/><Relationship Id="rId419" Type="http://schemas.openxmlformats.org/officeDocument/2006/relationships/hyperlink" Target="http://185.8.5.70/ut/hs/photo/5e7fd7f6-cb88-11f0-9f28-c87f54a00a49" TargetMode="External"/><Relationship Id="rId626" Type="http://schemas.openxmlformats.org/officeDocument/2006/relationships/hyperlink" Target="http://185.8.5.70/ut/hs/photo/77e89c02-ed21-11e6-b685-4c001053a7fa" TargetMode="External"/><Relationship Id="rId265" Type="http://schemas.openxmlformats.org/officeDocument/2006/relationships/hyperlink" Target="http://185.8.5.70/ut/hs/photo/72b395f7-4918-11ec-96b3-b42e99eb5c45" TargetMode="External"/><Relationship Id="rId472" Type="http://schemas.openxmlformats.org/officeDocument/2006/relationships/hyperlink" Target="http://185.8.5.70/ut/hs/photo/e629e208-a881-11df-a913-001fc6735a0c" TargetMode="External"/><Relationship Id="rId125" Type="http://schemas.openxmlformats.org/officeDocument/2006/relationships/hyperlink" Target="http://185.8.5.70/ut/hs/photo/be7ae73e-a37f-11f0-9f1e-c87f54a00a49" TargetMode="External"/><Relationship Id="rId332" Type="http://schemas.openxmlformats.org/officeDocument/2006/relationships/hyperlink" Target="http://185.8.5.70/ut/hs/photo/86d23fa7-9bda-11ed-9706-b42e99eb5c45" TargetMode="External"/><Relationship Id="rId637" Type="http://schemas.openxmlformats.org/officeDocument/2006/relationships/hyperlink" Target="http://185.8.5.70/ut/hs/photo/135f23c6-78c3-11e6-868c-4c001053a7fa" TargetMode="External"/><Relationship Id="rId276" Type="http://schemas.openxmlformats.org/officeDocument/2006/relationships/hyperlink" Target="http://185.8.5.70/ut/hs/photo/5e7fd23b-cb88-11f0-9f28-c87f54a00a49" TargetMode="External"/><Relationship Id="rId483" Type="http://schemas.openxmlformats.org/officeDocument/2006/relationships/hyperlink" Target="http://185.8.5.70/ut/hs/photo/106bff3b-4552-11ed-96f3-b42e99eb5c45" TargetMode="External"/><Relationship Id="rId690" Type="http://schemas.openxmlformats.org/officeDocument/2006/relationships/hyperlink" Target="http://185.8.5.70/ut/hs/photo/6215b2ed-5704-11eb-b20a-000c2916be62" TargetMode="External"/><Relationship Id="rId704" Type="http://schemas.openxmlformats.org/officeDocument/2006/relationships/hyperlink" Target="http://185.8.5.70/ut/hs/photo/e67d8f21-fff6-11ef-9f04-c87f54a00a49" TargetMode="External"/><Relationship Id="rId40" Type="http://schemas.openxmlformats.org/officeDocument/2006/relationships/hyperlink" Target="http://185.8.5.70/ut/hs/photo/765255d5-86ae-11ed-9701-b42e99eb5c45" TargetMode="External"/><Relationship Id="rId136" Type="http://schemas.openxmlformats.org/officeDocument/2006/relationships/hyperlink" Target="http://185.8.5.70/ut/hs/photo/22ed0ac4-4fce-11ed-96f6-b42e99eb5c45" TargetMode="External"/><Relationship Id="rId343" Type="http://schemas.openxmlformats.org/officeDocument/2006/relationships/hyperlink" Target="http://185.8.5.70/ut/hs/photo/081c6fad-eb2a-11e0-ad95-4c001053a7fa" TargetMode="External"/><Relationship Id="rId550" Type="http://schemas.openxmlformats.org/officeDocument/2006/relationships/hyperlink" Target="http://185.8.5.70/ut/hs/photo/871beecc-161b-11f1-9f2a-c87f54a00a49" TargetMode="External"/><Relationship Id="rId203" Type="http://schemas.openxmlformats.org/officeDocument/2006/relationships/hyperlink" Target="http://185.8.5.70/ut/hs/photo/81275941-5058-11ed-96f6-b42e99eb5c45" TargetMode="External"/><Relationship Id="rId648" Type="http://schemas.openxmlformats.org/officeDocument/2006/relationships/hyperlink" Target="http://185.8.5.70/ut/hs/photo/451f7937-aeb0-11e7-8e89-000c2916be62" TargetMode="External"/><Relationship Id="rId287" Type="http://schemas.openxmlformats.org/officeDocument/2006/relationships/hyperlink" Target="http://185.8.5.70/ut/hs/photo/befc040a-a37f-11f0-9f1e-c87f54a00a49" TargetMode="External"/><Relationship Id="rId410" Type="http://schemas.openxmlformats.org/officeDocument/2006/relationships/hyperlink" Target="http://185.8.5.70/ut/hs/photo/9c6517cf-bb32-11e8-969e-000c2916be62" TargetMode="External"/><Relationship Id="rId494" Type="http://schemas.openxmlformats.org/officeDocument/2006/relationships/hyperlink" Target="http://185.8.5.70/ut/hs/photo/94b7e8ae-ff9a-11df-8e91-4c001053a7fa" TargetMode="External"/><Relationship Id="rId508" Type="http://schemas.openxmlformats.org/officeDocument/2006/relationships/hyperlink" Target="http://185.8.5.70/ut/hs/photo/495ec8db-8a31-11ef-9ef5-c87f54a00a49" TargetMode="External"/><Relationship Id="rId715" Type="http://schemas.openxmlformats.org/officeDocument/2006/relationships/hyperlink" Target="http://185.8.5.70/ut/hs/photo/74da3a95-4f6f-11ed-96f6-b42e99eb5c45" TargetMode="External"/><Relationship Id="rId147" Type="http://schemas.openxmlformats.org/officeDocument/2006/relationships/hyperlink" Target="http://185.8.5.70/ut/hs/photo/44ce6842-8a31-11ef-9ef5-c87f54a00a49" TargetMode="External"/><Relationship Id="rId354" Type="http://schemas.openxmlformats.org/officeDocument/2006/relationships/hyperlink" Target="http://185.8.5.70/ut/hs/photo/ab554c21-5b07-11ef-9ee9-c87f54a00a49" TargetMode="External"/><Relationship Id="rId51" Type="http://schemas.openxmlformats.org/officeDocument/2006/relationships/hyperlink" Target="http://185.8.5.70/ut/hs/photo/06722932-1091-11f0-9f06-c87f54a00a49" TargetMode="External"/><Relationship Id="rId561" Type="http://schemas.openxmlformats.org/officeDocument/2006/relationships/hyperlink" Target="http://185.8.5.70/ut/hs/photo/fcc95e51-bd35-11ef-9ef9-c87f54a00a49" TargetMode="External"/><Relationship Id="rId659" Type="http://schemas.openxmlformats.org/officeDocument/2006/relationships/hyperlink" Target="http://185.8.5.70/ut/hs/photo/f74e1a7d-456f-11ed-96f3-b42e99eb5c45" TargetMode="External"/><Relationship Id="rId214" Type="http://schemas.openxmlformats.org/officeDocument/2006/relationships/hyperlink" Target="http://185.8.5.70/ut/hs/photo/871bea7e-161b-11f1-9f2a-c87f54a00a49" TargetMode="External"/><Relationship Id="rId298" Type="http://schemas.openxmlformats.org/officeDocument/2006/relationships/hyperlink" Target="http://185.8.5.70/ut/hs/photo/5e7fc951-cb88-11f0-9f28-c87f54a00a49" TargetMode="External"/><Relationship Id="rId421" Type="http://schemas.openxmlformats.org/officeDocument/2006/relationships/hyperlink" Target="http://185.8.5.70/ut/hs/photo/86cb147d-2b4d-11ea-b839-000c2916be62" TargetMode="External"/><Relationship Id="rId519" Type="http://schemas.openxmlformats.org/officeDocument/2006/relationships/hyperlink" Target="http://185.8.5.70/ut/hs/photo/d3a2e297-1fe7-11ea-8f47-000c2916be62" TargetMode="External"/><Relationship Id="rId158" Type="http://schemas.openxmlformats.org/officeDocument/2006/relationships/hyperlink" Target="http://185.8.5.70/ut/hs/photo/1b775ec6-3403-11ed-96e4-b42e99eb5c45" TargetMode="External"/><Relationship Id="rId726" Type="http://schemas.openxmlformats.org/officeDocument/2006/relationships/hyperlink" Target="http://185.8.5.70/ut/hs/photo/d142aaf8-c3b0-11f0-9f27-c87f54a00a49" TargetMode="External"/><Relationship Id="rId62" Type="http://schemas.openxmlformats.org/officeDocument/2006/relationships/hyperlink" Target="http://185.8.5.70/ut/hs/photo/50e5a3a0-8bd9-11eb-9681-b42e99eb5c45" TargetMode="External"/><Relationship Id="rId365" Type="http://schemas.openxmlformats.org/officeDocument/2006/relationships/hyperlink" Target="http://185.8.5.70/ut/hs/photo/8db962aa-ff9a-11df-8e91-4c001053a7fa" TargetMode="External"/><Relationship Id="rId572" Type="http://schemas.openxmlformats.org/officeDocument/2006/relationships/hyperlink" Target="http://185.8.5.70/ut/hs/photo/9449b68d-c071-11f0-9f26-c87f54a00a49" TargetMode="External"/><Relationship Id="rId225" Type="http://schemas.openxmlformats.org/officeDocument/2006/relationships/hyperlink" Target="http://185.8.5.70/ut/hs/photo/abe16590-459b-11e1-8279-4c001053a7fa" TargetMode="External"/><Relationship Id="rId432" Type="http://schemas.openxmlformats.org/officeDocument/2006/relationships/hyperlink" Target="http://185.8.5.70/ut/hs/photo/8e2a108d-dc87-11ea-8832-000c2916be62" TargetMode="External"/><Relationship Id="rId737" Type="http://schemas.openxmlformats.org/officeDocument/2006/relationships/hyperlink" Target="http://185.8.5.70/ut/hs/photo/871be666-161b-11f1-9f2a-c87f54a00a49" TargetMode="External"/><Relationship Id="rId73" Type="http://schemas.openxmlformats.org/officeDocument/2006/relationships/hyperlink" Target="http://185.8.5.70/ut/hs/photo/637f24c9-e77a-11ee-9ed1-c87f54a00a49" TargetMode="External"/><Relationship Id="rId169" Type="http://schemas.openxmlformats.org/officeDocument/2006/relationships/hyperlink" Target="http://185.8.5.70/ut/hs/photo/4303c41b-4ffc-11ef-9ee7-c87f54a00a49" TargetMode="External"/><Relationship Id="rId376" Type="http://schemas.openxmlformats.org/officeDocument/2006/relationships/hyperlink" Target="http://185.8.5.70/ut/hs/photo/25ab25ee-bae0-11f0-9f25-c87f54a00a49" TargetMode="External"/><Relationship Id="rId583" Type="http://schemas.openxmlformats.org/officeDocument/2006/relationships/hyperlink" Target="http://185.8.5.70/ut/hs/photo/af76f2de-f5ea-11f0-9f29-c87f54a00a49" TargetMode="External"/><Relationship Id="rId4" Type="http://schemas.openxmlformats.org/officeDocument/2006/relationships/hyperlink" Target="http://185.8.5.70/ut/hs/photo/3e0b45b8-0499-11f0-9f06-c87f54a00a49" TargetMode="External"/><Relationship Id="rId236" Type="http://schemas.openxmlformats.org/officeDocument/2006/relationships/hyperlink" Target="http://185.8.5.70/ut/hs/photo/b38c733b-cf09-11e7-a4f4-000c2916be62" TargetMode="External"/><Relationship Id="rId443" Type="http://schemas.openxmlformats.org/officeDocument/2006/relationships/hyperlink" Target="http://185.8.5.70/ut/hs/photo/635d99ae-dbf0-11f0-9f28-c87f54a00a49" TargetMode="External"/><Relationship Id="rId650" Type="http://schemas.openxmlformats.org/officeDocument/2006/relationships/hyperlink" Target="http://185.8.5.70/ut/hs/photo/00ab8a11-6f89-11eb-967d-b42e99eb5c45" TargetMode="External"/><Relationship Id="rId303" Type="http://schemas.openxmlformats.org/officeDocument/2006/relationships/hyperlink" Target="http://185.8.5.70/ut/hs/photo/c598434f-b11e-11ee-9ec4-c87f54a00a49" TargetMode="External"/><Relationship Id="rId748" Type="http://schemas.openxmlformats.org/officeDocument/2006/relationships/hyperlink" Target="http://185.8.5.70/ut/hs/photo/6fb5aecb-cb7d-11f0-9f28-c87f54a00a49" TargetMode="External"/><Relationship Id="rId84" Type="http://schemas.openxmlformats.org/officeDocument/2006/relationships/hyperlink" Target="http://185.8.5.70/ut/hs/photo/cafed932-d8ac-11ef-9efd-c87f54a00a49" TargetMode="External"/><Relationship Id="rId387" Type="http://schemas.openxmlformats.org/officeDocument/2006/relationships/hyperlink" Target="http://185.8.5.70/ut/hs/photo/7be0d78b-602b-11ed-96f8-b42e99eb5c45" TargetMode="External"/><Relationship Id="rId510" Type="http://schemas.openxmlformats.org/officeDocument/2006/relationships/hyperlink" Target="http://185.8.5.70/ut/hs/photo/87bf34af-643b-11ee-a591-b42e99eb5c45" TargetMode="External"/><Relationship Id="rId594" Type="http://schemas.openxmlformats.org/officeDocument/2006/relationships/hyperlink" Target="http://185.8.5.70/ut/hs/photo/dafadd61-b9ec-11ee-9ec6-c87f54a00a49" TargetMode="External"/><Relationship Id="rId608" Type="http://schemas.openxmlformats.org/officeDocument/2006/relationships/hyperlink" Target="http://185.8.5.70/ut/hs/photo/e67d82a1-fff6-11ef-9f04-c87f54a00a4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 fitToPage="1"/>
  </sheetPr>
  <dimension ref="A1:U895"/>
  <sheetViews>
    <sheetView tabSelected="1" workbookViewId="0"/>
  </sheetViews>
  <sheetFormatPr defaultColWidth="10.5" defaultRowHeight="11.45" customHeight="1" outlineLevelRow="4" x14ac:dyDescent="0.2"/>
  <cols>
    <col min="1" max="1" width="2.33203125" style="1" customWidth="1"/>
    <col min="2" max="2" width="15.5" style="1" customWidth="1"/>
    <col min="3" max="3" width="35" style="1" customWidth="1"/>
    <col min="4" max="4" width="13.6640625" style="1" customWidth="1"/>
    <col min="5" max="5" width="29.1640625" style="1" customWidth="1"/>
    <col min="6" max="6" width="51" style="1" customWidth="1"/>
    <col min="7" max="7" width="10" style="1" customWidth="1"/>
    <col min="8" max="12" width="0.1640625" style="1" customWidth="1"/>
    <col min="13" max="13" width="10" style="1" customWidth="1"/>
    <col min="14" max="14" width="17.6640625" style="1" customWidth="1"/>
    <col min="15" max="17" width="13.5" style="1" customWidth="1"/>
    <col min="18" max="18" width="10" style="1" customWidth="1"/>
    <col min="19" max="19" width="10" style="2" customWidth="1"/>
    <col min="20" max="20" width="32.1640625" style="2" customWidth="1"/>
    <col min="21" max="21" width="0.1640625" style="1" customWidth="1"/>
  </cols>
  <sheetData>
    <row r="1" spans="1:20" s="1" customFormat="1" ht="75.95" customHeight="1" x14ac:dyDescent="0.2"/>
    <row r="2" spans="1:20" ht="27.95" customHeight="1" x14ac:dyDescent="0.2">
      <c r="B2" s="52" t="s">
        <v>0</v>
      </c>
      <c r="C2" s="52"/>
      <c r="D2" s="52"/>
      <c r="E2" s="52"/>
      <c r="F2" s="52"/>
      <c r="G2" s="52"/>
      <c r="H2" s="52"/>
      <c r="I2" s="52"/>
      <c r="J2" s="52"/>
      <c r="K2" s="52"/>
      <c r="L2" s="52"/>
      <c r="M2" s="52"/>
      <c r="N2" s="52"/>
      <c r="R2" s="3"/>
      <c r="S2" s="4"/>
      <c r="T2" s="4"/>
    </row>
    <row r="3" spans="1:20" ht="15.95" customHeight="1" x14ac:dyDescent="0.25">
      <c r="B3" s="5" t="s">
        <v>1</v>
      </c>
    </row>
    <row r="4" spans="1:20" s="1" customFormat="1" ht="14.1" customHeight="1" x14ac:dyDescent="0.25">
      <c r="B4" s="5" t="s">
        <v>2</v>
      </c>
    </row>
    <row r="5" spans="1:20" s="1" customFormat="1" ht="14.1" customHeight="1" x14ac:dyDescent="0.2"/>
    <row r="6" spans="1:20" ht="18.95" customHeight="1" x14ac:dyDescent="0.25">
      <c r="B6" s="6" t="s">
        <v>3</v>
      </c>
      <c r="C6" s="70">
        <f>SUM(L12:L3006)</f>
        <v>0</v>
      </c>
      <c r="D6" s="2"/>
    </row>
    <row r="7" spans="1:20" ht="18.95" customHeight="1" x14ac:dyDescent="0.25">
      <c r="B7" s="7" t="s">
        <v>4</v>
      </c>
      <c r="C7" s="71">
        <f>SUM(S13:S3007)</f>
        <v>0</v>
      </c>
      <c r="D7" s="2"/>
    </row>
    <row r="8" spans="1:20" ht="15.95" customHeight="1" x14ac:dyDescent="0.25">
      <c r="B8" s="66" t="s">
        <v>5</v>
      </c>
    </row>
    <row r="9" spans="1:20" s="1" customFormat="1" ht="12.95" customHeight="1" x14ac:dyDescent="0.2"/>
    <row r="10" spans="1:20" s="8" customFormat="1" ht="18" customHeight="1" x14ac:dyDescent="0.2">
      <c r="B10" s="53" t="s">
        <v>6</v>
      </c>
      <c r="C10" s="53" t="s">
        <v>7</v>
      </c>
      <c r="D10" s="55"/>
      <c r="E10" s="57" t="s">
        <v>8</v>
      </c>
      <c r="F10" s="53" t="s">
        <v>9</v>
      </c>
      <c r="G10" s="53" t="s">
        <v>10</v>
      </c>
      <c r="H10" s="53" t="s">
        <v>11</v>
      </c>
      <c r="I10" s="53" t="s">
        <v>12</v>
      </c>
      <c r="J10" s="53" t="s">
        <v>13</v>
      </c>
      <c r="K10" s="53" t="s">
        <v>14</v>
      </c>
      <c r="L10" s="53" t="s">
        <v>15</v>
      </c>
      <c r="M10" s="55" t="s">
        <v>16</v>
      </c>
      <c r="N10" s="55" t="s">
        <v>17</v>
      </c>
      <c r="O10" s="59" t="s">
        <v>18</v>
      </c>
      <c r="P10" s="59"/>
      <c r="Q10" s="59"/>
      <c r="R10" s="55" t="s">
        <v>19</v>
      </c>
      <c r="S10" s="55" t="s">
        <v>20</v>
      </c>
      <c r="T10" s="55" t="s">
        <v>21</v>
      </c>
    </row>
    <row r="11" spans="1:20" s="8" customFormat="1" ht="15" customHeight="1" x14ac:dyDescent="0.2">
      <c r="B11" s="54"/>
      <c r="C11" s="54"/>
      <c r="D11" s="56"/>
      <c r="E11" s="58"/>
      <c r="F11" s="54"/>
      <c r="G11" s="54"/>
      <c r="H11" s="54"/>
      <c r="I11" s="54"/>
      <c r="J11" s="54"/>
      <c r="K11" s="54"/>
      <c r="L11" s="54"/>
      <c r="M11" s="56"/>
      <c r="N11" s="56"/>
      <c r="O11" s="60" t="s">
        <v>22</v>
      </c>
      <c r="P11" s="60"/>
      <c r="Q11" s="60"/>
      <c r="R11" s="56"/>
      <c r="S11" s="56"/>
      <c r="T11" s="56"/>
    </row>
    <row r="12" spans="1:20" ht="15.95" customHeight="1" x14ac:dyDescent="0.25">
      <c r="B12" s="9"/>
      <c r="C12" s="10"/>
      <c r="D12" s="11"/>
      <c r="E12" s="10"/>
      <c r="F12" s="12" t="s">
        <v>23</v>
      </c>
      <c r="G12" s="13"/>
      <c r="H12" s="14"/>
      <c r="I12" s="14"/>
      <c r="J12" s="14"/>
      <c r="K12" s="14"/>
      <c r="L12" s="14"/>
      <c r="M12" s="15"/>
      <c r="N12" s="15"/>
      <c r="O12" s="61"/>
      <c r="P12" s="61"/>
      <c r="Q12" s="61"/>
      <c r="R12" s="11"/>
      <c r="S12" s="16"/>
      <c r="T12" s="17"/>
    </row>
    <row r="13" spans="1:20" ht="15.95" customHeight="1" outlineLevel="1" x14ac:dyDescent="0.25">
      <c r="B13" s="18"/>
      <c r="C13" s="19"/>
      <c r="D13" s="20"/>
      <c r="E13" s="19"/>
      <c r="F13" s="21" t="s">
        <v>24</v>
      </c>
      <c r="G13" s="22"/>
      <c r="H13" s="23"/>
      <c r="I13" s="23"/>
      <c r="J13" s="23"/>
      <c r="K13" s="23"/>
      <c r="L13" s="23"/>
      <c r="M13" s="24"/>
      <c r="N13" s="24"/>
      <c r="O13" s="62"/>
      <c r="P13" s="62"/>
      <c r="Q13" s="62"/>
      <c r="R13" s="20"/>
      <c r="S13" s="25"/>
      <c r="T13" s="17"/>
    </row>
    <row r="14" spans="1:20" s="26" customFormat="1" ht="120.95" customHeight="1" outlineLevel="2" x14ac:dyDescent="0.2">
      <c r="A14" s="27"/>
      <c r="B14" s="28" t="s">
        <v>25</v>
      </c>
      <c r="C14" s="29"/>
      <c r="D14" s="30"/>
      <c r="E14" s="69" t="s">
        <v>26</v>
      </c>
      <c r="F14" s="31" t="s">
        <v>27</v>
      </c>
      <c r="G14" s="28" t="s">
        <v>28</v>
      </c>
      <c r="H14" s="28" t="s">
        <v>29</v>
      </c>
      <c r="I14" s="28" t="s">
        <v>30</v>
      </c>
      <c r="J14" s="67">
        <f>N14*R14</f>
        <v>0</v>
      </c>
      <c r="K14" s="28" t="s">
        <v>31</v>
      </c>
      <c r="L14" s="67">
        <f>K14*R14</f>
        <v>0</v>
      </c>
      <c r="M14" s="67" t="s">
        <v>30</v>
      </c>
      <c r="N14" s="67">
        <f>(M14*C8/-100) + M14</f>
        <v>382</v>
      </c>
      <c r="O14" s="63" t="s">
        <v>32</v>
      </c>
      <c r="P14" s="63"/>
      <c r="Q14" s="63"/>
      <c r="R14" s="32"/>
      <c r="S14" s="68">
        <f>N14*R14</f>
        <v>0</v>
      </c>
      <c r="T14" s="33" t="s">
        <v>33</v>
      </c>
    </row>
    <row r="15" spans="1:20" s="26" customFormat="1" ht="120.95" customHeight="1" outlineLevel="2" x14ac:dyDescent="0.2">
      <c r="A15" s="27"/>
      <c r="B15" s="28" t="s">
        <v>34</v>
      </c>
      <c r="C15" s="29"/>
      <c r="D15" s="30"/>
      <c r="E15" s="69" t="s">
        <v>35</v>
      </c>
      <c r="F15" s="31" t="s">
        <v>36</v>
      </c>
      <c r="G15" s="28" t="s">
        <v>28</v>
      </c>
      <c r="H15" s="28" t="s">
        <v>29</v>
      </c>
      <c r="I15" s="28" t="s">
        <v>37</v>
      </c>
      <c r="J15" s="67">
        <f>N15*R15</f>
        <v>0</v>
      </c>
      <c r="K15" s="28" t="s">
        <v>38</v>
      </c>
      <c r="L15" s="67">
        <f>K15*R15</f>
        <v>0</v>
      </c>
      <c r="M15" s="67" t="s">
        <v>37</v>
      </c>
      <c r="N15" s="67">
        <f>(M15*C8/-100) + M15</f>
        <v>368</v>
      </c>
      <c r="O15" s="63" t="s">
        <v>39</v>
      </c>
      <c r="P15" s="63"/>
      <c r="Q15" s="63"/>
      <c r="R15" s="32"/>
      <c r="S15" s="68">
        <f>N15*R15</f>
        <v>0</v>
      </c>
      <c r="T15" s="33" t="s">
        <v>40</v>
      </c>
    </row>
    <row r="16" spans="1:20" s="26" customFormat="1" ht="120.95" customHeight="1" outlineLevel="2" x14ac:dyDescent="0.2">
      <c r="A16" s="27"/>
      <c r="B16" s="28" t="s">
        <v>41</v>
      </c>
      <c r="C16" s="29"/>
      <c r="D16" s="30"/>
      <c r="E16" s="69" t="s">
        <v>42</v>
      </c>
      <c r="F16" s="31" t="s">
        <v>43</v>
      </c>
      <c r="G16" s="28" t="s">
        <v>28</v>
      </c>
      <c r="H16" s="28" t="s">
        <v>29</v>
      </c>
      <c r="I16" s="28" t="s">
        <v>37</v>
      </c>
      <c r="J16" s="67">
        <f>N16*R16</f>
        <v>0</v>
      </c>
      <c r="K16" s="28" t="s">
        <v>44</v>
      </c>
      <c r="L16" s="67">
        <f>K16*R16</f>
        <v>0</v>
      </c>
      <c r="M16" s="67" t="s">
        <v>37</v>
      </c>
      <c r="N16" s="67">
        <f>(M16*C8/-100) + M16</f>
        <v>368</v>
      </c>
      <c r="O16" s="63" t="s">
        <v>45</v>
      </c>
      <c r="P16" s="63"/>
      <c r="Q16" s="63"/>
      <c r="R16" s="32"/>
      <c r="S16" s="68">
        <f>N16*R16</f>
        <v>0</v>
      </c>
      <c r="T16" s="33" t="s">
        <v>40</v>
      </c>
    </row>
    <row r="17" spans="1:20" s="26" customFormat="1" ht="120.95" customHeight="1" outlineLevel="2" x14ac:dyDescent="0.2">
      <c r="A17" s="27"/>
      <c r="B17" s="28" t="s">
        <v>46</v>
      </c>
      <c r="C17" s="29"/>
      <c r="D17" s="30"/>
      <c r="E17" s="69" t="s">
        <v>47</v>
      </c>
      <c r="F17" s="31" t="s">
        <v>48</v>
      </c>
      <c r="G17" s="28" t="s">
        <v>28</v>
      </c>
      <c r="H17" s="28" t="s">
        <v>29</v>
      </c>
      <c r="I17" s="28" t="s">
        <v>49</v>
      </c>
      <c r="J17" s="67">
        <f>N17*R17</f>
        <v>0</v>
      </c>
      <c r="K17" s="28" t="s">
        <v>38</v>
      </c>
      <c r="L17" s="67">
        <f>K17*R17</f>
        <v>0</v>
      </c>
      <c r="M17" s="67" t="s">
        <v>49</v>
      </c>
      <c r="N17" s="67">
        <f>(M17*C8/-100) + M17</f>
        <v>389</v>
      </c>
      <c r="O17" s="63" t="s">
        <v>50</v>
      </c>
      <c r="P17" s="63"/>
      <c r="Q17" s="63"/>
      <c r="R17" s="32"/>
      <c r="S17" s="68">
        <f>N17*R17</f>
        <v>0</v>
      </c>
      <c r="T17" s="33" t="s">
        <v>40</v>
      </c>
    </row>
    <row r="18" spans="1:20" s="26" customFormat="1" ht="120.95" customHeight="1" outlineLevel="2" x14ac:dyDescent="0.2">
      <c r="A18" s="27"/>
      <c r="B18" s="28" t="s">
        <v>51</v>
      </c>
      <c r="C18" s="29"/>
      <c r="D18" s="30"/>
      <c r="E18" s="69" t="s">
        <v>52</v>
      </c>
      <c r="F18" s="31" t="s">
        <v>53</v>
      </c>
      <c r="G18" s="28" t="s">
        <v>28</v>
      </c>
      <c r="H18" s="28" t="s">
        <v>29</v>
      </c>
      <c r="I18" s="28" t="s">
        <v>54</v>
      </c>
      <c r="J18" s="67">
        <f>N18*R18</f>
        <v>0</v>
      </c>
      <c r="K18" s="28" t="s">
        <v>55</v>
      </c>
      <c r="L18" s="67">
        <f>K18*R18</f>
        <v>0</v>
      </c>
      <c r="M18" s="67" t="s">
        <v>54</v>
      </c>
      <c r="N18" s="67">
        <f>(M18*C8/-100) + M18</f>
        <v>394</v>
      </c>
      <c r="O18" s="63" t="s">
        <v>56</v>
      </c>
      <c r="P18" s="63"/>
      <c r="Q18" s="63"/>
      <c r="R18" s="32"/>
      <c r="S18" s="68">
        <f>N18*R18</f>
        <v>0</v>
      </c>
      <c r="T18" s="33" t="s">
        <v>40</v>
      </c>
    </row>
    <row r="19" spans="1:20" s="26" customFormat="1" ht="120.95" customHeight="1" outlineLevel="2" x14ac:dyDescent="0.2">
      <c r="A19" s="27"/>
      <c r="B19" s="28" t="s">
        <v>57</v>
      </c>
      <c r="C19" s="29"/>
      <c r="D19" s="30"/>
      <c r="E19" s="69" t="s">
        <v>58</v>
      </c>
      <c r="F19" s="31" t="s">
        <v>59</v>
      </c>
      <c r="G19" s="28" t="s">
        <v>60</v>
      </c>
      <c r="H19" s="28" t="s">
        <v>29</v>
      </c>
      <c r="I19" s="28" t="s">
        <v>61</v>
      </c>
      <c r="J19" s="67">
        <f>N19*R19</f>
        <v>0</v>
      </c>
      <c r="K19" s="28" t="s">
        <v>62</v>
      </c>
      <c r="L19" s="67">
        <f>K19*R19</f>
        <v>0</v>
      </c>
      <c r="M19" s="67" t="s">
        <v>61</v>
      </c>
      <c r="N19" s="67">
        <f>(M19*C8/-100) + M19</f>
        <v>998</v>
      </c>
      <c r="O19" s="63" t="s">
        <v>63</v>
      </c>
      <c r="P19" s="63"/>
      <c r="Q19" s="63"/>
      <c r="R19" s="32"/>
      <c r="S19" s="68">
        <f>N19*R19</f>
        <v>0</v>
      </c>
      <c r="T19" s="33" t="s">
        <v>64</v>
      </c>
    </row>
    <row r="20" spans="1:20" s="26" customFormat="1" ht="120.95" customHeight="1" outlineLevel="2" x14ac:dyDescent="0.2">
      <c r="A20" s="27"/>
      <c r="B20" s="28" t="s">
        <v>65</v>
      </c>
      <c r="C20" s="29"/>
      <c r="D20" s="30"/>
      <c r="E20" s="69" t="s">
        <v>66</v>
      </c>
      <c r="F20" s="31" t="s">
        <v>67</v>
      </c>
      <c r="G20" s="28" t="s">
        <v>60</v>
      </c>
      <c r="H20" s="28" t="s">
        <v>29</v>
      </c>
      <c r="I20" s="28" t="s">
        <v>68</v>
      </c>
      <c r="J20" s="67">
        <f>N20*R20</f>
        <v>0</v>
      </c>
      <c r="K20" s="28" t="s">
        <v>62</v>
      </c>
      <c r="L20" s="67">
        <f>K20*R20</f>
        <v>0</v>
      </c>
      <c r="M20" s="67" t="s">
        <v>68</v>
      </c>
      <c r="N20" s="67">
        <f>(M20*C8/-100) + M20</f>
        <v>1014</v>
      </c>
      <c r="O20" s="63" t="s">
        <v>69</v>
      </c>
      <c r="P20" s="63"/>
      <c r="Q20" s="63"/>
      <c r="R20" s="32"/>
      <c r="S20" s="68">
        <f>N20*R20</f>
        <v>0</v>
      </c>
      <c r="T20" s="33" t="s">
        <v>70</v>
      </c>
    </row>
    <row r="21" spans="1:20" s="26" customFormat="1" ht="120.95" customHeight="1" outlineLevel="2" x14ac:dyDescent="0.2">
      <c r="A21" s="27"/>
      <c r="B21" s="28" t="s">
        <v>71</v>
      </c>
      <c r="C21" s="29"/>
      <c r="D21" s="30"/>
      <c r="E21" s="69" t="s">
        <v>72</v>
      </c>
      <c r="F21" s="31" t="s">
        <v>73</v>
      </c>
      <c r="G21" s="28" t="s">
        <v>28</v>
      </c>
      <c r="H21" s="28" t="s">
        <v>29</v>
      </c>
      <c r="I21" s="28" t="s">
        <v>37</v>
      </c>
      <c r="J21" s="67">
        <f>N21*R21</f>
        <v>0</v>
      </c>
      <c r="K21" s="28" t="s">
        <v>31</v>
      </c>
      <c r="L21" s="67">
        <f>K21*R21</f>
        <v>0</v>
      </c>
      <c r="M21" s="67" t="s">
        <v>37</v>
      </c>
      <c r="N21" s="67">
        <f>(M21*C8/-100) + M21</f>
        <v>368</v>
      </c>
      <c r="O21" s="63" t="s">
        <v>74</v>
      </c>
      <c r="P21" s="63"/>
      <c r="Q21" s="63"/>
      <c r="R21" s="32"/>
      <c r="S21" s="68">
        <f>N21*R21</f>
        <v>0</v>
      </c>
      <c r="T21" s="33" t="s">
        <v>75</v>
      </c>
    </row>
    <row r="22" spans="1:20" ht="15.95" customHeight="1" outlineLevel="1" x14ac:dyDescent="0.25">
      <c r="B22" s="18"/>
      <c r="C22" s="19"/>
      <c r="D22" s="20"/>
      <c r="E22" s="19"/>
      <c r="F22" s="21" t="s">
        <v>76</v>
      </c>
      <c r="G22" s="22"/>
      <c r="H22" s="23"/>
      <c r="I22" s="23"/>
      <c r="J22" s="23"/>
      <c r="K22" s="23"/>
      <c r="L22" s="23"/>
      <c r="M22" s="24"/>
      <c r="N22" s="24"/>
      <c r="O22" s="62"/>
      <c r="P22" s="62"/>
      <c r="Q22" s="62"/>
      <c r="R22" s="20"/>
      <c r="S22" s="25"/>
      <c r="T22" s="17"/>
    </row>
    <row r="23" spans="1:20" s="26" customFormat="1" ht="120.95" customHeight="1" outlineLevel="2" x14ac:dyDescent="0.2">
      <c r="A23" s="27"/>
      <c r="B23" s="28" t="s">
        <v>77</v>
      </c>
      <c r="C23" s="29"/>
      <c r="D23" s="30"/>
      <c r="E23" s="69" t="s">
        <v>78</v>
      </c>
      <c r="F23" s="31" t="s">
        <v>79</v>
      </c>
      <c r="G23" s="28" t="s">
        <v>80</v>
      </c>
      <c r="H23" s="28" t="s">
        <v>29</v>
      </c>
      <c r="I23" s="28" t="s">
        <v>81</v>
      </c>
      <c r="J23" s="67">
        <f>N23*R23</f>
        <v>0</v>
      </c>
      <c r="K23" s="28" t="s">
        <v>82</v>
      </c>
      <c r="L23" s="67">
        <f>K23*R23</f>
        <v>0</v>
      </c>
      <c r="M23" s="67" t="s">
        <v>81</v>
      </c>
      <c r="N23" s="67">
        <f>(M23*C8/-100) + M23</f>
        <v>137</v>
      </c>
      <c r="O23" s="63" t="s">
        <v>83</v>
      </c>
      <c r="P23" s="63"/>
      <c r="Q23" s="63"/>
      <c r="R23" s="32"/>
      <c r="S23" s="68">
        <f>N23*R23</f>
        <v>0</v>
      </c>
      <c r="T23" s="33" t="s">
        <v>84</v>
      </c>
    </row>
    <row r="24" spans="1:20" s="26" customFormat="1" ht="120.95" customHeight="1" outlineLevel="2" x14ac:dyDescent="0.2">
      <c r="A24" s="27"/>
      <c r="B24" s="28" t="s">
        <v>85</v>
      </c>
      <c r="C24" s="29"/>
      <c r="D24" s="30"/>
      <c r="E24" s="69" t="s">
        <v>86</v>
      </c>
      <c r="F24" s="31" t="s">
        <v>87</v>
      </c>
      <c r="G24" s="28" t="s">
        <v>88</v>
      </c>
      <c r="H24" s="28" t="s">
        <v>29</v>
      </c>
      <c r="I24" s="28" t="s">
        <v>89</v>
      </c>
      <c r="J24" s="67">
        <f>N24*R24</f>
        <v>0</v>
      </c>
      <c r="K24" s="28" t="s">
        <v>90</v>
      </c>
      <c r="L24" s="67">
        <f>K24*R24</f>
        <v>0</v>
      </c>
      <c r="M24" s="67" t="s">
        <v>89</v>
      </c>
      <c r="N24" s="67">
        <f>(M24*C8/-100) + M24</f>
        <v>2520</v>
      </c>
      <c r="O24" s="63" t="s">
        <v>91</v>
      </c>
      <c r="P24" s="63"/>
      <c r="Q24" s="63"/>
      <c r="R24" s="32"/>
      <c r="S24" s="68">
        <f>N24*R24</f>
        <v>0</v>
      </c>
      <c r="T24" s="33" t="s">
        <v>92</v>
      </c>
    </row>
    <row r="25" spans="1:20" ht="15.95" customHeight="1" outlineLevel="1" x14ac:dyDescent="0.25">
      <c r="B25" s="18"/>
      <c r="C25" s="19"/>
      <c r="D25" s="20"/>
      <c r="E25" s="19"/>
      <c r="F25" s="21" t="s">
        <v>93</v>
      </c>
      <c r="G25" s="22"/>
      <c r="H25" s="23"/>
      <c r="I25" s="23"/>
      <c r="J25" s="23"/>
      <c r="K25" s="23"/>
      <c r="L25" s="23"/>
      <c r="M25" s="24"/>
      <c r="N25" s="24"/>
      <c r="O25" s="62"/>
      <c r="P25" s="62"/>
      <c r="Q25" s="62"/>
      <c r="R25" s="20"/>
      <c r="S25" s="25"/>
      <c r="T25" s="17"/>
    </row>
    <row r="26" spans="1:20" ht="15.95" customHeight="1" outlineLevel="2" x14ac:dyDescent="0.25">
      <c r="B26" s="34"/>
      <c r="C26" s="35"/>
      <c r="D26" s="36"/>
      <c r="E26" s="35"/>
      <c r="F26" s="37" t="s">
        <v>94</v>
      </c>
      <c r="G26" s="38"/>
      <c r="H26" s="39"/>
      <c r="I26" s="39"/>
      <c r="J26" s="39"/>
      <c r="K26" s="39"/>
      <c r="L26" s="39"/>
      <c r="M26" s="40"/>
      <c r="N26" s="40"/>
      <c r="O26" s="64"/>
      <c r="P26" s="64"/>
      <c r="Q26" s="64"/>
      <c r="R26" s="36"/>
      <c r="S26" s="41"/>
      <c r="T26" s="17"/>
    </row>
    <row r="27" spans="1:20" s="26" customFormat="1" ht="120.95" customHeight="1" outlineLevel="3" x14ac:dyDescent="0.2">
      <c r="A27" s="27"/>
      <c r="B27" s="28" t="s">
        <v>95</v>
      </c>
      <c r="C27" s="29"/>
      <c r="D27" s="30"/>
      <c r="E27" s="69" t="s">
        <v>96</v>
      </c>
      <c r="F27" s="31" t="s">
        <v>97</v>
      </c>
      <c r="G27" s="28" t="s">
        <v>98</v>
      </c>
      <c r="H27" s="28" t="s">
        <v>29</v>
      </c>
      <c r="I27" s="28" t="s">
        <v>99</v>
      </c>
      <c r="J27" s="67">
        <f>N27*R27</f>
        <v>0</v>
      </c>
      <c r="K27" s="28" t="s">
        <v>100</v>
      </c>
      <c r="L27" s="67">
        <f>K27*R27</f>
        <v>0</v>
      </c>
      <c r="M27" s="67" t="s">
        <v>99</v>
      </c>
      <c r="N27" s="67">
        <f>(M27*C8/-100) + M27</f>
        <v>263</v>
      </c>
      <c r="O27" s="63" t="s">
        <v>101</v>
      </c>
      <c r="P27" s="63"/>
      <c r="Q27" s="63"/>
      <c r="R27" s="32"/>
      <c r="S27" s="68">
        <f>N27*R27</f>
        <v>0</v>
      </c>
      <c r="T27" s="33" t="s">
        <v>102</v>
      </c>
    </row>
    <row r="28" spans="1:20" s="26" customFormat="1" ht="120.95" customHeight="1" outlineLevel="3" x14ac:dyDescent="0.2">
      <c r="A28" s="27"/>
      <c r="B28" s="28" t="s">
        <v>103</v>
      </c>
      <c r="C28" s="29"/>
      <c r="D28" s="30"/>
      <c r="E28" s="69" t="s">
        <v>104</v>
      </c>
      <c r="F28" s="31" t="s">
        <v>105</v>
      </c>
      <c r="G28" s="28"/>
      <c r="H28" s="28" t="s">
        <v>29</v>
      </c>
      <c r="I28" s="28" t="s">
        <v>106</v>
      </c>
      <c r="J28" s="67">
        <f>N28*R28</f>
        <v>0</v>
      </c>
      <c r="K28" s="28"/>
      <c r="L28" s="28"/>
      <c r="M28" s="67" t="s">
        <v>106</v>
      </c>
      <c r="N28" s="67">
        <f>(M28*C8/-100) + M28</f>
        <v>315</v>
      </c>
      <c r="O28" s="63" t="s">
        <v>107</v>
      </c>
      <c r="P28" s="63"/>
      <c r="Q28" s="63"/>
      <c r="R28" s="32"/>
      <c r="S28" s="68">
        <f>N28*R28</f>
        <v>0</v>
      </c>
      <c r="T28" s="33"/>
    </row>
    <row r="29" spans="1:20" s="26" customFormat="1" ht="120.95" customHeight="1" outlineLevel="3" x14ac:dyDescent="0.2">
      <c r="A29" s="27"/>
      <c r="B29" s="28" t="s">
        <v>108</v>
      </c>
      <c r="C29" s="29"/>
      <c r="D29" s="30"/>
      <c r="E29" s="69" t="s">
        <v>109</v>
      </c>
      <c r="F29" s="31" t="s">
        <v>110</v>
      </c>
      <c r="G29" s="28" t="s">
        <v>60</v>
      </c>
      <c r="H29" s="28" t="s">
        <v>29</v>
      </c>
      <c r="I29" s="28" t="s">
        <v>111</v>
      </c>
      <c r="J29" s="67">
        <f>N29*R29</f>
        <v>0</v>
      </c>
      <c r="K29" s="28" t="s">
        <v>112</v>
      </c>
      <c r="L29" s="67">
        <f>K29*R29</f>
        <v>0</v>
      </c>
      <c r="M29" s="67" t="s">
        <v>111</v>
      </c>
      <c r="N29" s="67">
        <f>(M29*C8/-100) + M29</f>
        <v>1260</v>
      </c>
      <c r="O29" s="63" t="s">
        <v>113</v>
      </c>
      <c r="P29" s="63"/>
      <c r="Q29" s="63"/>
      <c r="R29" s="32"/>
      <c r="S29" s="68">
        <f>N29*R29</f>
        <v>0</v>
      </c>
      <c r="T29" s="33" t="s">
        <v>114</v>
      </c>
    </row>
    <row r="30" spans="1:20" s="26" customFormat="1" ht="120.95" customHeight="1" outlineLevel="3" x14ac:dyDescent="0.2">
      <c r="A30" s="27"/>
      <c r="B30" s="28" t="s">
        <v>115</v>
      </c>
      <c r="C30" s="29"/>
      <c r="D30" s="30"/>
      <c r="E30" s="69" t="s">
        <v>116</v>
      </c>
      <c r="F30" s="31" t="s">
        <v>117</v>
      </c>
      <c r="G30" s="28" t="s">
        <v>60</v>
      </c>
      <c r="H30" s="28" t="s">
        <v>29</v>
      </c>
      <c r="I30" s="28" t="s">
        <v>111</v>
      </c>
      <c r="J30" s="67">
        <f>N30*R30</f>
        <v>0</v>
      </c>
      <c r="K30" s="28" t="s">
        <v>118</v>
      </c>
      <c r="L30" s="67">
        <f>K30*R30</f>
        <v>0</v>
      </c>
      <c r="M30" s="67" t="s">
        <v>111</v>
      </c>
      <c r="N30" s="67">
        <f>(M30*C8/-100) + M30</f>
        <v>1260</v>
      </c>
      <c r="O30" s="63" t="s">
        <v>119</v>
      </c>
      <c r="P30" s="63"/>
      <c r="Q30" s="63"/>
      <c r="R30" s="32"/>
      <c r="S30" s="68">
        <f>N30*R30</f>
        <v>0</v>
      </c>
      <c r="T30" s="33" t="s">
        <v>120</v>
      </c>
    </row>
    <row r="31" spans="1:20" s="26" customFormat="1" ht="120.95" customHeight="1" outlineLevel="3" x14ac:dyDescent="0.2">
      <c r="A31" s="27"/>
      <c r="B31" s="28" t="s">
        <v>121</v>
      </c>
      <c r="C31" s="29"/>
      <c r="D31" s="30"/>
      <c r="E31" s="69" t="s">
        <v>122</v>
      </c>
      <c r="F31" s="31" t="s">
        <v>123</v>
      </c>
      <c r="G31" s="28" t="s">
        <v>60</v>
      </c>
      <c r="H31" s="28" t="s">
        <v>29</v>
      </c>
      <c r="I31" s="28" t="s">
        <v>124</v>
      </c>
      <c r="J31" s="67">
        <f>N31*R31</f>
        <v>0</v>
      </c>
      <c r="K31" s="28" t="s">
        <v>125</v>
      </c>
      <c r="L31" s="67">
        <f>K31*R31</f>
        <v>0</v>
      </c>
      <c r="M31" s="67" t="s">
        <v>124</v>
      </c>
      <c r="N31" s="67">
        <f>(M31*C8/-100) + M31</f>
        <v>1575</v>
      </c>
      <c r="O31" s="63" t="s">
        <v>107</v>
      </c>
      <c r="P31" s="63"/>
      <c r="Q31" s="63"/>
      <c r="R31" s="32"/>
      <c r="S31" s="68">
        <f>N31*R31</f>
        <v>0</v>
      </c>
      <c r="T31" s="33" t="s">
        <v>126</v>
      </c>
    </row>
    <row r="32" spans="1:20" ht="15.95" customHeight="1" outlineLevel="2" x14ac:dyDescent="0.25">
      <c r="B32" s="34"/>
      <c r="C32" s="35"/>
      <c r="D32" s="36"/>
      <c r="E32" s="35"/>
      <c r="F32" s="37" t="s">
        <v>127</v>
      </c>
      <c r="G32" s="38"/>
      <c r="H32" s="39"/>
      <c r="I32" s="39"/>
      <c r="J32" s="39"/>
      <c r="K32" s="39"/>
      <c r="L32" s="39"/>
      <c r="M32" s="40"/>
      <c r="N32" s="40"/>
      <c r="O32" s="64"/>
      <c r="P32" s="64"/>
      <c r="Q32" s="64"/>
      <c r="R32" s="36"/>
      <c r="S32" s="41"/>
      <c r="T32" s="17"/>
    </row>
    <row r="33" spans="1:20" s="26" customFormat="1" ht="120.95" customHeight="1" outlineLevel="3" x14ac:dyDescent="0.2">
      <c r="A33" s="27"/>
      <c r="B33" s="28" t="s">
        <v>128</v>
      </c>
      <c r="C33" s="29"/>
      <c r="D33" s="30"/>
      <c r="E33" s="69" t="s">
        <v>129</v>
      </c>
      <c r="F33" s="31" t="s">
        <v>130</v>
      </c>
      <c r="G33" s="28" t="s">
        <v>131</v>
      </c>
      <c r="H33" s="28" t="s">
        <v>29</v>
      </c>
      <c r="I33" s="28" t="s">
        <v>132</v>
      </c>
      <c r="J33" s="67">
        <f>N33*R33</f>
        <v>0</v>
      </c>
      <c r="K33" s="28" t="s">
        <v>133</v>
      </c>
      <c r="L33" s="67">
        <f>K33*R33</f>
        <v>0</v>
      </c>
      <c r="M33" s="67" t="s">
        <v>132</v>
      </c>
      <c r="N33" s="67">
        <f>(M33*C8/-100) + M33</f>
        <v>630</v>
      </c>
      <c r="O33" s="63" t="s">
        <v>134</v>
      </c>
      <c r="P33" s="63"/>
      <c r="Q33" s="63"/>
      <c r="R33" s="32"/>
      <c r="S33" s="68">
        <f>N33*R33</f>
        <v>0</v>
      </c>
      <c r="T33" s="33" t="s">
        <v>135</v>
      </c>
    </row>
    <row r="34" spans="1:20" s="26" customFormat="1" ht="120.95" customHeight="1" outlineLevel="3" x14ac:dyDescent="0.2">
      <c r="A34" s="27"/>
      <c r="B34" s="28" t="s">
        <v>136</v>
      </c>
      <c r="C34" s="29"/>
      <c r="D34" s="30"/>
      <c r="E34" s="69" t="s">
        <v>137</v>
      </c>
      <c r="F34" s="31" t="s">
        <v>138</v>
      </c>
      <c r="G34" s="28" t="s">
        <v>131</v>
      </c>
      <c r="H34" s="28" t="s">
        <v>29</v>
      </c>
      <c r="I34" s="28" t="s">
        <v>139</v>
      </c>
      <c r="J34" s="67">
        <f>N34*R34</f>
        <v>0</v>
      </c>
      <c r="K34" s="28" t="s">
        <v>140</v>
      </c>
      <c r="L34" s="67">
        <f>K34*R34</f>
        <v>0</v>
      </c>
      <c r="M34" s="67" t="s">
        <v>139</v>
      </c>
      <c r="N34" s="67">
        <f>(M34*C8/-100) + M34</f>
        <v>578</v>
      </c>
      <c r="O34" s="63" t="s">
        <v>141</v>
      </c>
      <c r="P34" s="63"/>
      <c r="Q34" s="63"/>
      <c r="R34" s="32"/>
      <c r="S34" s="68">
        <f>N34*R34</f>
        <v>0</v>
      </c>
      <c r="T34" s="33" t="s">
        <v>142</v>
      </c>
    </row>
    <row r="35" spans="1:20" s="26" customFormat="1" ht="120.95" customHeight="1" outlineLevel="3" x14ac:dyDescent="0.2">
      <c r="A35" s="27"/>
      <c r="B35" s="28" t="s">
        <v>143</v>
      </c>
      <c r="C35" s="29"/>
      <c r="D35" s="30"/>
      <c r="E35" s="69" t="s">
        <v>144</v>
      </c>
      <c r="F35" s="31" t="s">
        <v>145</v>
      </c>
      <c r="G35" s="28" t="s">
        <v>60</v>
      </c>
      <c r="H35" s="28" t="s">
        <v>29</v>
      </c>
      <c r="I35" s="28" t="s">
        <v>146</v>
      </c>
      <c r="J35" s="67">
        <f>N35*R35</f>
        <v>0</v>
      </c>
      <c r="K35" s="28" t="s">
        <v>140</v>
      </c>
      <c r="L35" s="67">
        <f>K35*R35</f>
        <v>0</v>
      </c>
      <c r="M35" s="67" t="s">
        <v>146</v>
      </c>
      <c r="N35" s="67">
        <f>(M35*C8/-100) + M35</f>
        <v>893</v>
      </c>
      <c r="O35" s="63" t="s">
        <v>147</v>
      </c>
      <c r="P35" s="63"/>
      <c r="Q35" s="63"/>
      <c r="R35" s="32"/>
      <c r="S35" s="68">
        <f>N35*R35</f>
        <v>0</v>
      </c>
      <c r="T35" s="33" t="s">
        <v>142</v>
      </c>
    </row>
    <row r="36" spans="1:20" ht="24.95" customHeight="1" outlineLevel="1" x14ac:dyDescent="0.25">
      <c r="B36" s="18"/>
      <c r="C36" s="19"/>
      <c r="D36" s="20"/>
      <c r="E36" s="19"/>
      <c r="F36" s="21" t="s">
        <v>148</v>
      </c>
      <c r="G36" s="22"/>
      <c r="H36" s="23"/>
      <c r="I36" s="23"/>
      <c r="J36" s="23"/>
      <c r="K36" s="23"/>
      <c r="L36" s="23"/>
      <c r="M36" s="24"/>
      <c r="N36" s="24"/>
      <c r="O36" s="62"/>
      <c r="P36" s="62"/>
      <c r="Q36" s="62"/>
      <c r="R36" s="20"/>
      <c r="S36" s="25"/>
      <c r="T36" s="17"/>
    </row>
    <row r="37" spans="1:20" s="26" customFormat="1" ht="120.95" customHeight="1" outlineLevel="2" x14ac:dyDescent="0.2">
      <c r="A37" s="27"/>
      <c r="B37" s="28" t="s">
        <v>149</v>
      </c>
      <c r="C37" s="29"/>
      <c r="D37" s="42" t="s">
        <v>150</v>
      </c>
      <c r="E37" s="69" t="s">
        <v>151</v>
      </c>
      <c r="F37" s="31" t="s">
        <v>152</v>
      </c>
      <c r="G37" s="28" t="s">
        <v>60</v>
      </c>
      <c r="H37" s="28" t="s">
        <v>29</v>
      </c>
      <c r="I37" s="28" t="s">
        <v>153</v>
      </c>
      <c r="J37" s="67">
        <f>N37*R37</f>
        <v>0</v>
      </c>
      <c r="K37" s="28" t="s">
        <v>154</v>
      </c>
      <c r="L37" s="67">
        <f>K37*R37</f>
        <v>0</v>
      </c>
      <c r="M37" s="67" t="s">
        <v>153</v>
      </c>
      <c r="N37" s="67">
        <f>(M37*C8/-100) + M37</f>
        <v>567</v>
      </c>
      <c r="O37" s="63" t="s">
        <v>155</v>
      </c>
      <c r="P37" s="63"/>
      <c r="Q37" s="63"/>
      <c r="R37" s="32"/>
      <c r="S37" s="68">
        <f>N37*R37</f>
        <v>0</v>
      </c>
      <c r="T37" s="33" t="s">
        <v>156</v>
      </c>
    </row>
    <row r="38" spans="1:20" s="26" customFormat="1" ht="120.95" customHeight="1" outlineLevel="2" x14ac:dyDescent="0.2">
      <c r="A38" s="27"/>
      <c r="B38" s="28" t="s">
        <v>157</v>
      </c>
      <c r="C38" s="29"/>
      <c r="D38" s="42" t="s">
        <v>150</v>
      </c>
      <c r="E38" s="69" t="s">
        <v>158</v>
      </c>
      <c r="F38" s="31" t="s">
        <v>159</v>
      </c>
      <c r="G38" s="28" t="s">
        <v>160</v>
      </c>
      <c r="H38" s="28" t="s">
        <v>29</v>
      </c>
      <c r="I38" s="28" t="s">
        <v>153</v>
      </c>
      <c r="J38" s="67">
        <f>N38*R38</f>
        <v>0</v>
      </c>
      <c r="K38" s="28" t="s">
        <v>161</v>
      </c>
      <c r="L38" s="67">
        <f>K38*R38</f>
        <v>0</v>
      </c>
      <c r="M38" s="67" t="s">
        <v>153</v>
      </c>
      <c r="N38" s="67">
        <f>(M38*C8/-100) + M38</f>
        <v>567</v>
      </c>
      <c r="O38" s="63" t="s">
        <v>88</v>
      </c>
      <c r="P38" s="63"/>
      <c r="Q38" s="63"/>
      <c r="R38" s="32"/>
      <c r="S38" s="68">
        <f>N38*R38</f>
        <v>0</v>
      </c>
      <c r="T38" s="33" t="s">
        <v>162</v>
      </c>
    </row>
    <row r="39" spans="1:20" ht="15.95" customHeight="1" outlineLevel="1" x14ac:dyDescent="0.25">
      <c r="B39" s="18"/>
      <c r="C39" s="19"/>
      <c r="D39" s="20"/>
      <c r="E39" s="19"/>
      <c r="F39" s="21" t="s">
        <v>163</v>
      </c>
      <c r="G39" s="22"/>
      <c r="H39" s="23"/>
      <c r="I39" s="23"/>
      <c r="J39" s="23"/>
      <c r="K39" s="23"/>
      <c r="L39" s="23"/>
      <c r="M39" s="24"/>
      <c r="N39" s="24"/>
      <c r="O39" s="62"/>
      <c r="P39" s="62"/>
      <c r="Q39" s="62"/>
      <c r="R39" s="20"/>
      <c r="S39" s="25"/>
      <c r="T39" s="17"/>
    </row>
    <row r="40" spans="1:20" ht="15.95" customHeight="1" outlineLevel="2" x14ac:dyDescent="0.25">
      <c r="B40" s="34"/>
      <c r="C40" s="35"/>
      <c r="D40" s="36"/>
      <c r="E40" s="35"/>
      <c r="F40" s="37" t="s">
        <v>164</v>
      </c>
      <c r="G40" s="38"/>
      <c r="H40" s="39"/>
      <c r="I40" s="39"/>
      <c r="J40" s="39"/>
      <c r="K40" s="39"/>
      <c r="L40" s="39"/>
      <c r="M40" s="40"/>
      <c r="N40" s="40"/>
      <c r="O40" s="64"/>
      <c r="P40" s="64"/>
      <c r="Q40" s="64"/>
      <c r="R40" s="36"/>
      <c r="S40" s="41"/>
      <c r="T40" s="17"/>
    </row>
    <row r="41" spans="1:20" ht="15.95" customHeight="1" outlineLevel="3" x14ac:dyDescent="0.25">
      <c r="B41" s="43"/>
      <c r="C41" s="44"/>
      <c r="D41" s="45"/>
      <c r="E41" s="44"/>
      <c r="F41" s="46" t="s">
        <v>165</v>
      </c>
      <c r="G41" s="47"/>
      <c r="H41" s="48"/>
      <c r="I41" s="48"/>
      <c r="J41" s="48"/>
      <c r="K41" s="48"/>
      <c r="L41" s="48"/>
      <c r="M41" s="49"/>
      <c r="N41" s="49"/>
      <c r="O41" s="65"/>
      <c r="P41" s="65"/>
      <c r="Q41" s="65"/>
      <c r="R41" s="45"/>
      <c r="S41" s="50"/>
      <c r="T41" s="17"/>
    </row>
    <row r="42" spans="1:20" s="26" customFormat="1" ht="120.95" customHeight="1" outlineLevel="4" x14ac:dyDescent="0.2">
      <c r="A42" s="27"/>
      <c r="B42" s="28" t="s">
        <v>166</v>
      </c>
      <c r="C42" s="29"/>
      <c r="D42" s="42"/>
      <c r="E42" s="69" t="s">
        <v>167</v>
      </c>
      <c r="F42" s="31" t="s">
        <v>168</v>
      </c>
      <c r="G42" s="28" t="s">
        <v>28</v>
      </c>
      <c r="H42" s="28" t="s">
        <v>29</v>
      </c>
      <c r="I42" s="28" t="s">
        <v>139</v>
      </c>
      <c r="J42" s="67">
        <f>N42*R42</f>
        <v>0</v>
      </c>
      <c r="K42" s="28" t="s">
        <v>169</v>
      </c>
      <c r="L42" s="67">
        <f>K42*R42</f>
        <v>0</v>
      </c>
      <c r="M42" s="67" t="s">
        <v>139</v>
      </c>
      <c r="N42" s="67">
        <f>(M42*C8/-100) + M42</f>
        <v>578</v>
      </c>
      <c r="O42" s="63" t="s">
        <v>170</v>
      </c>
      <c r="P42" s="63"/>
      <c r="Q42" s="63"/>
      <c r="R42" s="32"/>
      <c r="S42" s="68">
        <f>N42*R42</f>
        <v>0</v>
      </c>
      <c r="T42" s="33" t="s">
        <v>171</v>
      </c>
    </row>
    <row r="43" spans="1:20" s="26" customFormat="1" ht="120.95" customHeight="1" outlineLevel="4" x14ac:dyDescent="0.2">
      <c r="A43" s="27"/>
      <c r="B43" s="28" t="s">
        <v>172</v>
      </c>
      <c r="C43" s="29"/>
      <c r="D43" s="42"/>
      <c r="E43" s="69" t="s">
        <v>173</v>
      </c>
      <c r="F43" s="31" t="s">
        <v>174</v>
      </c>
      <c r="G43" s="28" t="s">
        <v>98</v>
      </c>
      <c r="H43" s="28" t="s">
        <v>29</v>
      </c>
      <c r="I43" s="28" t="s">
        <v>153</v>
      </c>
      <c r="J43" s="67">
        <f>N43*R43</f>
        <v>0</v>
      </c>
      <c r="K43" s="28" t="s">
        <v>38</v>
      </c>
      <c r="L43" s="67">
        <f>K43*R43</f>
        <v>0</v>
      </c>
      <c r="M43" s="67" t="s">
        <v>153</v>
      </c>
      <c r="N43" s="67">
        <f>(M43*C8/-100) + M43</f>
        <v>567</v>
      </c>
      <c r="O43" s="63" t="s">
        <v>175</v>
      </c>
      <c r="P43" s="63"/>
      <c r="Q43" s="63"/>
      <c r="R43" s="32"/>
      <c r="S43" s="68">
        <f>N43*R43</f>
        <v>0</v>
      </c>
      <c r="T43" s="33" t="s">
        <v>176</v>
      </c>
    </row>
    <row r="44" spans="1:20" s="26" customFormat="1" ht="120.95" customHeight="1" outlineLevel="4" x14ac:dyDescent="0.2">
      <c r="A44" s="27"/>
      <c r="B44" s="28" t="s">
        <v>177</v>
      </c>
      <c r="C44" s="29"/>
      <c r="D44" s="42"/>
      <c r="E44" s="69" t="s">
        <v>178</v>
      </c>
      <c r="F44" s="31" t="s">
        <v>179</v>
      </c>
      <c r="G44" s="28" t="s">
        <v>98</v>
      </c>
      <c r="H44" s="28" t="s">
        <v>29</v>
      </c>
      <c r="I44" s="28" t="s">
        <v>180</v>
      </c>
      <c r="J44" s="67">
        <f>N44*R44</f>
        <v>0</v>
      </c>
      <c r="K44" s="28" t="s">
        <v>44</v>
      </c>
      <c r="L44" s="67">
        <f>K44*R44</f>
        <v>0</v>
      </c>
      <c r="M44" s="67" t="s">
        <v>180</v>
      </c>
      <c r="N44" s="67">
        <f>(M44*C8/-100) + M44</f>
        <v>504</v>
      </c>
      <c r="O44" s="63" t="s">
        <v>181</v>
      </c>
      <c r="P44" s="63"/>
      <c r="Q44" s="63"/>
      <c r="R44" s="32"/>
      <c r="S44" s="68">
        <f>N44*R44</f>
        <v>0</v>
      </c>
      <c r="T44" s="33" t="s">
        <v>182</v>
      </c>
    </row>
    <row r="45" spans="1:20" s="26" customFormat="1" ht="120.95" customHeight="1" outlineLevel="4" x14ac:dyDescent="0.2">
      <c r="A45" s="27"/>
      <c r="B45" s="28" t="s">
        <v>183</v>
      </c>
      <c r="C45" s="29"/>
      <c r="D45" s="42"/>
      <c r="E45" s="69" t="s">
        <v>184</v>
      </c>
      <c r="F45" s="31" t="s">
        <v>185</v>
      </c>
      <c r="G45" s="28" t="s">
        <v>98</v>
      </c>
      <c r="H45" s="28" t="s">
        <v>29</v>
      </c>
      <c r="I45" s="28" t="s">
        <v>153</v>
      </c>
      <c r="J45" s="67">
        <f>N45*R45</f>
        <v>0</v>
      </c>
      <c r="K45" s="28" t="s">
        <v>38</v>
      </c>
      <c r="L45" s="67">
        <f>K45*R45</f>
        <v>0</v>
      </c>
      <c r="M45" s="67" t="s">
        <v>153</v>
      </c>
      <c r="N45" s="67">
        <f>(M45*C8/-100) + M45</f>
        <v>567</v>
      </c>
      <c r="O45" s="63" t="s">
        <v>186</v>
      </c>
      <c r="P45" s="63"/>
      <c r="Q45" s="63"/>
      <c r="R45" s="32"/>
      <c r="S45" s="68">
        <f>N45*R45</f>
        <v>0</v>
      </c>
      <c r="T45" s="33" t="s">
        <v>176</v>
      </c>
    </row>
    <row r="46" spans="1:20" s="26" customFormat="1" ht="120.95" customHeight="1" outlineLevel="4" x14ac:dyDescent="0.2">
      <c r="A46" s="27"/>
      <c r="B46" s="28" t="s">
        <v>187</v>
      </c>
      <c r="C46" s="29"/>
      <c r="D46" s="42"/>
      <c r="E46" s="69" t="s">
        <v>188</v>
      </c>
      <c r="F46" s="31" t="s">
        <v>189</v>
      </c>
      <c r="G46" s="28" t="s">
        <v>190</v>
      </c>
      <c r="H46" s="28" t="s">
        <v>29</v>
      </c>
      <c r="I46" s="28" t="s">
        <v>191</v>
      </c>
      <c r="J46" s="67">
        <f>N46*R46</f>
        <v>0</v>
      </c>
      <c r="K46" s="28" t="s">
        <v>38</v>
      </c>
      <c r="L46" s="67">
        <f>K46*R46</f>
        <v>0</v>
      </c>
      <c r="M46" s="67" t="s">
        <v>191</v>
      </c>
      <c r="N46" s="67">
        <f>(M46*C8/-100) + M46</f>
        <v>378</v>
      </c>
      <c r="O46" s="63" t="s">
        <v>192</v>
      </c>
      <c r="P46" s="63"/>
      <c r="Q46" s="63"/>
      <c r="R46" s="32"/>
      <c r="S46" s="68">
        <f>N46*R46</f>
        <v>0</v>
      </c>
      <c r="T46" s="33" t="s">
        <v>176</v>
      </c>
    </row>
    <row r="47" spans="1:20" s="26" customFormat="1" ht="120.95" customHeight="1" outlineLevel="4" x14ac:dyDescent="0.2">
      <c r="A47" s="27"/>
      <c r="B47" s="28" t="s">
        <v>193</v>
      </c>
      <c r="C47" s="29"/>
      <c r="D47" s="42"/>
      <c r="E47" s="69" t="s">
        <v>194</v>
      </c>
      <c r="F47" s="31" t="s">
        <v>195</v>
      </c>
      <c r="G47" s="28" t="s">
        <v>98</v>
      </c>
      <c r="H47" s="28" t="s">
        <v>29</v>
      </c>
      <c r="I47" s="28" t="s">
        <v>196</v>
      </c>
      <c r="J47" s="67">
        <f>N47*R47</f>
        <v>0</v>
      </c>
      <c r="K47" s="28" t="s">
        <v>38</v>
      </c>
      <c r="L47" s="67">
        <f>K47*R47</f>
        <v>0</v>
      </c>
      <c r="M47" s="67" t="s">
        <v>196</v>
      </c>
      <c r="N47" s="67">
        <f>(M47*C8/-100) + M47</f>
        <v>452</v>
      </c>
      <c r="O47" s="63" t="s">
        <v>153</v>
      </c>
      <c r="P47" s="63"/>
      <c r="Q47" s="63"/>
      <c r="R47" s="32"/>
      <c r="S47" s="68">
        <f>N47*R47</f>
        <v>0</v>
      </c>
      <c r="T47" s="33" t="s">
        <v>176</v>
      </c>
    </row>
    <row r="48" spans="1:20" s="26" customFormat="1" ht="120.95" customHeight="1" outlineLevel="4" x14ac:dyDescent="0.2">
      <c r="A48" s="27"/>
      <c r="B48" s="28" t="s">
        <v>197</v>
      </c>
      <c r="C48" s="29"/>
      <c r="D48" s="42"/>
      <c r="E48" s="69" t="s">
        <v>198</v>
      </c>
      <c r="F48" s="31" t="s">
        <v>199</v>
      </c>
      <c r="G48" s="28" t="s">
        <v>190</v>
      </c>
      <c r="H48" s="28" t="s">
        <v>29</v>
      </c>
      <c r="I48" s="28" t="s">
        <v>37</v>
      </c>
      <c r="J48" s="67">
        <f>N48*R48</f>
        <v>0</v>
      </c>
      <c r="K48" s="28" t="s">
        <v>44</v>
      </c>
      <c r="L48" s="67">
        <f>K48*R48</f>
        <v>0</v>
      </c>
      <c r="M48" s="67" t="s">
        <v>37</v>
      </c>
      <c r="N48" s="67">
        <f>(M48*C8/-100) + M48</f>
        <v>368</v>
      </c>
      <c r="O48" s="63" t="s">
        <v>200</v>
      </c>
      <c r="P48" s="63"/>
      <c r="Q48" s="63"/>
      <c r="R48" s="32"/>
      <c r="S48" s="68">
        <f>N48*R48</f>
        <v>0</v>
      </c>
      <c r="T48" s="33" t="s">
        <v>176</v>
      </c>
    </row>
    <row r="49" spans="1:20" s="26" customFormat="1" ht="120.95" customHeight="1" outlineLevel="4" x14ac:dyDescent="0.2">
      <c r="A49" s="27"/>
      <c r="B49" s="28" t="s">
        <v>201</v>
      </c>
      <c r="C49" s="29"/>
      <c r="D49" s="42"/>
      <c r="E49" s="69" t="s">
        <v>202</v>
      </c>
      <c r="F49" s="31" t="s">
        <v>203</v>
      </c>
      <c r="G49" s="28" t="s">
        <v>98</v>
      </c>
      <c r="H49" s="28" t="s">
        <v>29</v>
      </c>
      <c r="I49" s="28" t="s">
        <v>204</v>
      </c>
      <c r="J49" s="67">
        <f>N49*R49</f>
        <v>0</v>
      </c>
      <c r="K49" s="28" t="s">
        <v>44</v>
      </c>
      <c r="L49" s="67">
        <f>K49*R49</f>
        <v>0</v>
      </c>
      <c r="M49" s="67" t="s">
        <v>204</v>
      </c>
      <c r="N49" s="67">
        <f>(M49*C8/-100) + M49</f>
        <v>431</v>
      </c>
      <c r="O49" s="63" t="s">
        <v>205</v>
      </c>
      <c r="P49" s="63"/>
      <c r="Q49" s="63"/>
      <c r="R49" s="32"/>
      <c r="S49" s="68">
        <f>N49*R49</f>
        <v>0</v>
      </c>
      <c r="T49" s="33" t="s">
        <v>176</v>
      </c>
    </row>
    <row r="50" spans="1:20" s="26" customFormat="1" ht="120.95" customHeight="1" outlineLevel="4" x14ac:dyDescent="0.2">
      <c r="A50" s="27"/>
      <c r="B50" s="28" t="s">
        <v>206</v>
      </c>
      <c r="C50" s="29"/>
      <c r="D50" s="42"/>
      <c r="E50" s="69" t="s">
        <v>207</v>
      </c>
      <c r="F50" s="31" t="s">
        <v>208</v>
      </c>
      <c r="G50" s="28" t="s">
        <v>98</v>
      </c>
      <c r="H50" s="28" t="s">
        <v>29</v>
      </c>
      <c r="I50" s="28" t="s">
        <v>209</v>
      </c>
      <c r="J50" s="67">
        <f>N50*R50</f>
        <v>0</v>
      </c>
      <c r="K50" s="28" t="s">
        <v>210</v>
      </c>
      <c r="L50" s="67">
        <f>K50*R50</f>
        <v>0</v>
      </c>
      <c r="M50" s="67" t="s">
        <v>209</v>
      </c>
      <c r="N50" s="67">
        <f>(M50*C8/-100) + M50</f>
        <v>410</v>
      </c>
      <c r="O50" s="63" t="s">
        <v>211</v>
      </c>
      <c r="P50" s="63"/>
      <c r="Q50" s="63"/>
      <c r="R50" s="32"/>
      <c r="S50" s="68">
        <f>N50*R50</f>
        <v>0</v>
      </c>
      <c r="T50" s="33" t="s">
        <v>212</v>
      </c>
    </row>
    <row r="51" spans="1:20" s="26" customFormat="1" ht="120.95" customHeight="1" outlineLevel="4" x14ac:dyDescent="0.2">
      <c r="A51" s="27"/>
      <c r="B51" s="28" t="s">
        <v>213</v>
      </c>
      <c r="C51" s="29"/>
      <c r="D51" s="42"/>
      <c r="E51" s="69" t="s">
        <v>214</v>
      </c>
      <c r="F51" s="31" t="s">
        <v>215</v>
      </c>
      <c r="G51" s="28" t="s">
        <v>98</v>
      </c>
      <c r="H51" s="28" t="s">
        <v>29</v>
      </c>
      <c r="I51" s="28" t="s">
        <v>209</v>
      </c>
      <c r="J51" s="67">
        <f>N51*R51</f>
        <v>0</v>
      </c>
      <c r="K51" s="28" t="s">
        <v>216</v>
      </c>
      <c r="L51" s="67">
        <f>K51*R51</f>
        <v>0</v>
      </c>
      <c r="M51" s="67" t="s">
        <v>209</v>
      </c>
      <c r="N51" s="67">
        <f>(M51*C8/-100) + M51</f>
        <v>410</v>
      </c>
      <c r="O51" s="63" t="s">
        <v>217</v>
      </c>
      <c r="P51" s="63"/>
      <c r="Q51" s="63"/>
      <c r="R51" s="32"/>
      <c r="S51" s="68">
        <f>N51*R51</f>
        <v>0</v>
      </c>
      <c r="T51" s="33" t="s">
        <v>212</v>
      </c>
    </row>
    <row r="52" spans="1:20" s="26" customFormat="1" ht="120.95" customHeight="1" outlineLevel="4" x14ac:dyDescent="0.2">
      <c r="A52" s="27"/>
      <c r="B52" s="28" t="s">
        <v>218</v>
      </c>
      <c r="C52" s="29"/>
      <c r="D52" s="42"/>
      <c r="E52" s="69" t="s">
        <v>219</v>
      </c>
      <c r="F52" s="31" t="s">
        <v>220</v>
      </c>
      <c r="G52" s="28" t="s">
        <v>221</v>
      </c>
      <c r="H52" s="28" t="s">
        <v>29</v>
      </c>
      <c r="I52" s="28" t="s">
        <v>222</v>
      </c>
      <c r="J52" s="67">
        <f>N52*R52</f>
        <v>0</v>
      </c>
      <c r="K52" s="28" t="s">
        <v>223</v>
      </c>
      <c r="L52" s="67">
        <f>K52*R52</f>
        <v>0</v>
      </c>
      <c r="M52" s="67" t="s">
        <v>222</v>
      </c>
      <c r="N52" s="67">
        <f>(M52*C8/-100) + M52</f>
        <v>352</v>
      </c>
      <c r="O52" s="63" t="s">
        <v>224</v>
      </c>
      <c r="P52" s="63"/>
      <c r="Q52" s="63"/>
      <c r="R52" s="32"/>
      <c r="S52" s="68">
        <f>N52*R52</f>
        <v>0</v>
      </c>
      <c r="T52" s="33" t="s">
        <v>225</v>
      </c>
    </row>
    <row r="53" spans="1:20" s="26" customFormat="1" ht="120.95" customHeight="1" outlineLevel="4" x14ac:dyDescent="0.2">
      <c r="A53" s="27"/>
      <c r="B53" s="28" t="s">
        <v>226</v>
      </c>
      <c r="C53" s="29"/>
      <c r="D53" s="42"/>
      <c r="E53" s="69" t="s">
        <v>227</v>
      </c>
      <c r="F53" s="31" t="s">
        <v>228</v>
      </c>
      <c r="G53" s="28" t="s">
        <v>98</v>
      </c>
      <c r="H53" s="28" t="s">
        <v>29</v>
      </c>
      <c r="I53" s="28" t="s">
        <v>229</v>
      </c>
      <c r="J53" s="67">
        <f>N53*R53</f>
        <v>0</v>
      </c>
      <c r="K53" s="28" t="s">
        <v>210</v>
      </c>
      <c r="L53" s="67">
        <f>K53*R53</f>
        <v>0</v>
      </c>
      <c r="M53" s="67" t="s">
        <v>229</v>
      </c>
      <c r="N53" s="67">
        <f>(M53*C8/-100) + M53</f>
        <v>436</v>
      </c>
      <c r="O53" s="63" t="s">
        <v>230</v>
      </c>
      <c r="P53" s="63"/>
      <c r="Q53" s="63"/>
      <c r="R53" s="32"/>
      <c r="S53" s="68">
        <f>N53*R53</f>
        <v>0</v>
      </c>
      <c r="T53" s="33" t="s">
        <v>231</v>
      </c>
    </row>
    <row r="54" spans="1:20" ht="15.95" customHeight="1" outlineLevel="3" x14ac:dyDescent="0.25">
      <c r="B54" s="43"/>
      <c r="C54" s="44"/>
      <c r="D54" s="45"/>
      <c r="E54" s="44"/>
      <c r="F54" s="46" t="s">
        <v>232</v>
      </c>
      <c r="G54" s="47"/>
      <c r="H54" s="48"/>
      <c r="I54" s="48"/>
      <c r="J54" s="48"/>
      <c r="K54" s="48"/>
      <c r="L54" s="48"/>
      <c r="M54" s="49"/>
      <c r="N54" s="49"/>
      <c r="O54" s="65"/>
      <c r="P54" s="65"/>
      <c r="Q54" s="65"/>
      <c r="R54" s="45"/>
      <c r="S54" s="50"/>
      <c r="T54" s="17"/>
    </row>
    <row r="55" spans="1:20" s="26" customFormat="1" ht="120.95" customHeight="1" outlineLevel="4" x14ac:dyDescent="0.2">
      <c r="A55" s="27"/>
      <c r="B55" s="28" t="s">
        <v>233</v>
      </c>
      <c r="C55" s="29"/>
      <c r="D55" s="42"/>
      <c r="E55" s="69" t="s">
        <v>234</v>
      </c>
      <c r="F55" s="31" t="s">
        <v>235</v>
      </c>
      <c r="G55" s="28" t="s">
        <v>190</v>
      </c>
      <c r="H55" s="28" t="s">
        <v>29</v>
      </c>
      <c r="I55" s="28" t="s">
        <v>106</v>
      </c>
      <c r="J55" s="67">
        <f>N55*R55</f>
        <v>0</v>
      </c>
      <c r="K55" s="28" t="s">
        <v>44</v>
      </c>
      <c r="L55" s="67">
        <f>K55*R55</f>
        <v>0</v>
      </c>
      <c r="M55" s="67" t="s">
        <v>106</v>
      </c>
      <c r="N55" s="67">
        <f>(M55*C8/-100) + M55</f>
        <v>315</v>
      </c>
      <c r="O55" s="63" t="s">
        <v>222</v>
      </c>
      <c r="P55" s="63"/>
      <c r="Q55" s="63"/>
      <c r="R55" s="32"/>
      <c r="S55" s="68">
        <f>N55*R55</f>
        <v>0</v>
      </c>
      <c r="T55" s="33" t="s">
        <v>176</v>
      </c>
    </row>
    <row r="56" spans="1:20" s="26" customFormat="1" ht="120.95" customHeight="1" outlineLevel="4" x14ac:dyDescent="0.2">
      <c r="A56" s="27"/>
      <c r="B56" s="28" t="s">
        <v>236</v>
      </c>
      <c r="C56" s="29"/>
      <c r="D56" s="42"/>
      <c r="E56" s="69" t="s">
        <v>237</v>
      </c>
      <c r="F56" s="31" t="s">
        <v>238</v>
      </c>
      <c r="G56" s="28" t="s">
        <v>190</v>
      </c>
      <c r="H56" s="28" t="s">
        <v>29</v>
      </c>
      <c r="I56" s="28" t="s">
        <v>239</v>
      </c>
      <c r="J56" s="67">
        <f>N56*R56</f>
        <v>0</v>
      </c>
      <c r="K56" s="28" t="s">
        <v>38</v>
      </c>
      <c r="L56" s="67">
        <f>K56*R56</f>
        <v>0</v>
      </c>
      <c r="M56" s="67" t="s">
        <v>239</v>
      </c>
      <c r="N56" s="67">
        <f>(M56*C8/-100) + M56</f>
        <v>336</v>
      </c>
      <c r="O56" s="63" t="s">
        <v>240</v>
      </c>
      <c r="P56" s="63"/>
      <c r="Q56" s="63"/>
      <c r="R56" s="32"/>
      <c r="S56" s="68">
        <f>N56*R56</f>
        <v>0</v>
      </c>
      <c r="T56" s="33" t="s">
        <v>176</v>
      </c>
    </row>
    <row r="57" spans="1:20" s="26" customFormat="1" ht="120.95" customHeight="1" outlineLevel="4" x14ac:dyDescent="0.2">
      <c r="A57" s="27"/>
      <c r="B57" s="28" t="s">
        <v>241</v>
      </c>
      <c r="C57" s="29"/>
      <c r="D57" s="42"/>
      <c r="E57" s="69" t="s">
        <v>242</v>
      </c>
      <c r="F57" s="31" t="s">
        <v>243</v>
      </c>
      <c r="G57" s="28" t="s">
        <v>244</v>
      </c>
      <c r="H57" s="28" t="s">
        <v>29</v>
      </c>
      <c r="I57" s="28" t="s">
        <v>111</v>
      </c>
      <c r="J57" s="67">
        <f>N57*R57</f>
        <v>0</v>
      </c>
      <c r="K57" s="28" t="s">
        <v>245</v>
      </c>
      <c r="L57" s="67">
        <f>K57*R57</f>
        <v>0</v>
      </c>
      <c r="M57" s="67" t="s">
        <v>111</v>
      </c>
      <c r="N57" s="67">
        <f>(M57*C8/-100) + M57</f>
        <v>1260</v>
      </c>
      <c r="O57" s="63" t="s">
        <v>246</v>
      </c>
      <c r="P57" s="63"/>
      <c r="Q57" s="63"/>
      <c r="R57" s="32"/>
      <c r="S57" s="68">
        <f>N57*R57</f>
        <v>0</v>
      </c>
      <c r="T57" s="33" t="s">
        <v>247</v>
      </c>
    </row>
    <row r="58" spans="1:20" s="26" customFormat="1" ht="120.95" customHeight="1" outlineLevel="4" x14ac:dyDescent="0.2">
      <c r="A58" s="27"/>
      <c r="B58" s="28" t="s">
        <v>248</v>
      </c>
      <c r="C58" s="29"/>
      <c r="D58" s="42"/>
      <c r="E58" s="69" t="s">
        <v>249</v>
      </c>
      <c r="F58" s="31" t="s">
        <v>250</v>
      </c>
      <c r="G58" s="28" t="s">
        <v>131</v>
      </c>
      <c r="H58" s="28" t="s">
        <v>29</v>
      </c>
      <c r="I58" s="28" t="s">
        <v>146</v>
      </c>
      <c r="J58" s="67">
        <f>N58*R58</f>
        <v>0</v>
      </c>
      <c r="K58" s="28" t="s">
        <v>251</v>
      </c>
      <c r="L58" s="67">
        <f>K58*R58</f>
        <v>0</v>
      </c>
      <c r="M58" s="67" t="s">
        <v>146</v>
      </c>
      <c r="N58" s="67">
        <f>(M58*C8/-100) + M58</f>
        <v>893</v>
      </c>
      <c r="O58" s="63" t="s">
        <v>252</v>
      </c>
      <c r="P58" s="63"/>
      <c r="Q58" s="63"/>
      <c r="R58" s="32"/>
      <c r="S58" s="68">
        <f>N58*R58</f>
        <v>0</v>
      </c>
      <c r="T58" s="33" t="s">
        <v>253</v>
      </c>
    </row>
    <row r="59" spans="1:20" ht="15.95" customHeight="1" outlineLevel="2" x14ac:dyDescent="0.25">
      <c r="B59" s="34"/>
      <c r="C59" s="35"/>
      <c r="D59" s="36"/>
      <c r="E59" s="35"/>
      <c r="F59" s="37" t="s">
        <v>254</v>
      </c>
      <c r="G59" s="38"/>
      <c r="H59" s="39"/>
      <c r="I59" s="39"/>
      <c r="J59" s="39"/>
      <c r="K59" s="39"/>
      <c r="L59" s="39"/>
      <c r="M59" s="40"/>
      <c r="N59" s="40"/>
      <c r="O59" s="64"/>
      <c r="P59" s="64"/>
      <c r="Q59" s="64"/>
      <c r="R59" s="36"/>
      <c r="S59" s="41"/>
      <c r="T59" s="17"/>
    </row>
    <row r="60" spans="1:20" s="26" customFormat="1" ht="120.95" customHeight="1" outlineLevel="3" x14ac:dyDescent="0.2">
      <c r="A60" s="27"/>
      <c r="B60" s="28" t="s">
        <v>255</v>
      </c>
      <c r="C60" s="29"/>
      <c r="D60" s="42"/>
      <c r="E60" s="69" t="s">
        <v>256</v>
      </c>
      <c r="F60" s="31" t="s">
        <v>257</v>
      </c>
      <c r="G60" s="28" t="s">
        <v>258</v>
      </c>
      <c r="H60" s="28" t="s">
        <v>29</v>
      </c>
      <c r="I60" s="28" t="s">
        <v>205</v>
      </c>
      <c r="J60" s="67">
        <f>N60*R60</f>
        <v>0</v>
      </c>
      <c r="K60" s="28" t="s">
        <v>259</v>
      </c>
      <c r="L60" s="67">
        <f>K60*R60</f>
        <v>0</v>
      </c>
      <c r="M60" s="67" t="s">
        <v>205</v>
      </c>
      <c r="N60" s="67">
        <f>(M60*C8/-100) + M60</f>
        <v>63</v>
      </c>
      <c r="O60" s="63" t="s">
        <v>260</v>
      </c>
      <c r="P60" s="63"/>
      <c r="Q60" s="63"/>
      <c r="R60" s="32"/>
      <c r="S60" s="68">
        <f>N60*R60</f>
        <v>0</v>
      </c>
      <c r="T60" s="33" t="s">
        <v>261</v>
      </c>
    </row>
    <row r="61" spans="1:20" ht="15.95" customHeight="1" outlineLevel="2" x14ac:dyDescent="0.25">
      <c r="B61" s="34"/>
      <c r="C61" s="35"/>
      <c r="D61" s="36"/>
      <c r="E61" s="35"/>
      <c r="F61" s="37" t="s">
        <v>262</v>
      </c>
      <c r="G61" s="38"/>
      <c r="H61" s="39"/>
      <c r="I61" s="39"/>
      <c r="J61" s="39"/>
      <c r="K61" s="39"/>
      <c r="L61" s="39"/>
      <c r="M61" s="40"/>
      <c r="N61" s="40"/>
      <c r="O61" s="64"/>
      <c r="P61" s="64"/>
      <c r="Q61" s="64"/>
      <c r="R61" s="36"/>
      <c r="S61" s="41"/>
      <c r="T61" s="17"/>
    </row>
    <row r="62" spans="1:20" ht="15.95" customHeight="1" outlineLevel="3" x14ac:dyDescent="0.25">
      <c r="B62" s="43"/>
      <c r="C62" s="44"/>
      <c r="D62" s="45"/>
      <c r="E62" s="44"/>
      <c r="F62" s="46" t="s">
        <v>263</v>
      </c>
      <c r="G62" s="47"/>
      <c r="H62" s="48"/>
      <c r="I62" s="48"/>
      <c r="J62" s="48"/>
      <c r="K62" s="48"/>
      <c r="L62" s="48"/>
      <c r="M62" s="49"/>
      <c r="N62" s="49"/>
      <c r="O62" s="65"/>
      <c r="P62" s="65"/>
      <c r="Q62" s="65"/>
      <c r="R62" s="45"/>
      <c r="S62" s="50"/>
      <c r="T62" s="17"/>
    </row>
    <row r="63" spans="1:20" s="26" customFormat="1" ht="120.95" customHeight="1" outlineLevel="4" x14ac:dyDescent="0.2">
      <c r="A63" s="27"/>
      <c r="B63" s="28" t="s">
        <v>264</v>
      </c>
      <c r="C63" s="29"/>
      <c r="D63" s="51" t="s">
        <v>265</v>
      </c>
      <c r="E63" s="69" t="s">
        <v>266</v>
      </c>
      <c r="F63" s="31" t="s">
        <v>267</v>
      </c>
      <c r="G63" s="28" t="s">
        <v>268</v>
      </c>
      <c r="H63" s="28" t="s">
        <v>29</v>
      </c>
      <c r="I63" s="28" t="s">
        <v>269</v>
      </c>
      <c r="J63" s="67">
        <f>N63*R63</f>
        <v>0</v>
      </c>
      <c r="K63" s="28" t="s">
        <v>270</v>
      </c>
      <c r="L63" s="67">
        <f>K63*R63</f>
        <v>0</v>
      </c>
      <c r="M63" s="67" t="s">
        <v>269</v>
      </c>
      <c r="N63" s="67">
        <f>(M63*C8/-100) + M63</f>
        <v>347</v>
      </c>
      <c r="O63" s="63" t="s">
        <v>271</v>
      </c>
      <c r="P63" s="63"/>
      <c r="Q63" s="63"/>
      <c r="R63" s="32"/>
      <c r="S63" s="68">
        <f>N63*R63</f>
        <v>0</v>
      </c>
      <c r="T63" s="33" t="s">
        <v>272</v>
      </c>
    </row>
    <row r="64" spans="1:20" ht="15.95" customHeight="1" outlineLevel="3" x14ac:dyDescent="0.25">
      <c r="B64" s="43"/>
      <c r="C64" s="44"/>
      <c r="D64" s="45"/>
      <c r="E64" s="44"/>
      <c r="F64" s="46" t="s">
        <v>273</v>
      </c>
      <c r="G64" s="47"/>
      <c r="H64" s="48"/>
      <c r="I64" s="48"/>
      <c r="J64" s="48"/>
      <c r="K64" s="48"/>
      <c r="L64" s="48"/>
      <c r="M64" s="49"/>
      <c r="N64" s="49"/>
      <c r="O64" s="65"/>
      <c r="P64" s="65"/>
      <c r="Q64" s="65"/>
      <c r="R64" s="45"/>
      <c r="S64" s="50"/>
      <c r="T64" s="17"/>
    </row>
    <row r="65" spans="1:20" s="26" customFormat="1" ht="120.95" customHeight="1" outlineLevel="4" x14ac:dyDescent="0.2">
      <c r="A65" s="27"/>
      <c r="B65" s="28" t="s">
        <v>274</v>
      </c>
      <c r="C65" s="29"/>
      <c r="D65" s="51"/>
      <c r="E65" s="69" t="s">
        <v>275</v>
      </c>
      <c r="F65" s="31" t="s">
        <v>276</v>
      </c>
      <c r="G65" s="28" t="s">
        <v>28</v>
      </c>
      <c r="H65" s="28" t="s">
        <v>29</v>
      </c>
      <c r="I65" s="28" t="s">
        <v>277</v>
      </c>
      <c r="J65" s="67">
        <f>N65*R65</f>
        <v>0</v>
      </c>
      <c r="K65" s="28" t="s">
        <v>278</v>
      </c>
      <c r="L65" s="67">
        <f>K65*R65</f>
        <v>0</v>
      </c>
      <c r="M65" s="67" t="s">
        <v>277</v>
      </c>
      <c r="N65" s="67">
        <f>(M65*C8/-100) + M65</f>
        <v>328</v>
      </c>
      <c r="O65" s="63" t="s">
        <v>279</v>
      </c>
      <c r="P65" s="63"/>
      <c r="Q65" s="63"/>
      <c r="R65" s="32"/>
      <c r="S65" s="68">
        <f>N65*R65</f>
        <v>0</v>
      </c>
      <c r="T65" s="33" t="s">
        <v>280</v>
      </c>
    </row>
    <row r="66" spans="1:20" s="26" customFormat="1" ht="120.95" customHeight="1" outlineLevel="4" x14ac:dyDescent="0.2">
      <c r="A66" s="27"/>
      <c r="B66" s="28" t="s">
        <v>281</v>
      </c>
      <c r="C66" s="29"/>
      <c r="D66" s="51"/>
      <c r="E66" s="69" t="s">
        <v>282</v>
      </c>
      <c r="F66" s="31" t="s">
        <v>283</v>
      </c>
      <c r="G66" s="28" t="s">
        <v>28</v>
      </c>
      <c r="H66" s="28" t="s">
        <v>29</v>
      </c>
      <c r="I66" s="28" t="s">
        <v>284</v>
      </c>
      <c r="J66" s="67">
        <f>N66*R66</f>
        <v>0</v>
      </c>
      <c r="K66" s="28" t="s">
        <v>285</v>
      </c>
      <c r="L66" s="67">
        <f>K66*R66</f>
        <v>0</v>
      </c>
      <c r="M66" s="67" t="s">
        <v>284</v>
      </c>
      <c r="N66" s="67">
        <f>(M66*C8/-100) + M66</f>
        <v>344</v>
      </c>
      <c r="O66" s="63" t="s">
        <v>286</v>
      </c>
      <c r="P66" s="63"/>
      <c r="Q66" s="63"/>
      <c r="R66" s="32"/>
      <c r="S66" s="68">
        <f>N66*R66</f>
        <v>0</v>
      </c>
      <c r="T66" s="33" t="s">
        <v>287</v>
      </c>
    </row>
    <row r="67" spans="1:20" s="26" customFormat="1" ht="120.95" customHeight="1" outlineLevel="4" x14ac:dyDescent="0.2">
      <c r="A67" s="27"/>
      <c r="B67" s="28" t="s">
        <v>288</v>
      </c>
      <c r="C67" s="29"/>
      <c r="D67" s="51"/>
      <c r="E67" s="69" t="s">
        <v>289</v>
      </c>
      <c r="F67" s="31" t="s">
        <v>290</v>
      </c>
      <c r="G67" s="28" t="s">
        <v>28</v>
      </c>
      <c r="H67" s="28" t="s">
        <v>29</v>
      </c>
      <c r="I67" s="28" t="s">
        <v>284</v>
      </c>
      <c r="J67" s="67">
        <f>N67*R67</f>
        <v>0</v>
      </c>
      <c r="K67" s="28" t="s">
        <v>291</v>
      </c>
      <c r="L67" s="67">
        <f>K67*R67</f>
        <v>0</v>
      </c>
      <c r="M67" s="67" t="s">
        <v>284</v>
      </c>
      <c r="N67" s="67">
        <f>(M67*C8/-100) + M67</f>
        <v>344</v>
      </c>
      <c r="O67" s="63" t="s">
        <v>240</v>
      </c>
      <c r="P67" s="63"/>
      <c r="Q67" s="63"/>
      <c r="R67" s="32"/>
      <c r="S67" s="68">
        <f>N67*R67</f>
        <v>0</v>
      </c>
      <c r="T67" s="33" t="s">
        <v>292</v>
      </c>
    </row>
    <row r="68" spans="1:20" s="26" customFormat="1" ht="120.95" customHeight="1" outlineLevel="4" x14ac:dyDescent="0.2">
      <c r="A68" s="27"/>
      <c r="B68" s="28" t="s">
        <v>293</v>
      </c>
      <c r="C68" s="29"/>
      <c r="D68" s="51"/>
      <c r="E68" s="69" t="s">
        <v>294</v>
      </c>
      <c r="F68" s="31" t="s">
        <v>295</v>
      </c>
      <c r="G68" s="28" t="s">
        <v>28</v>
      </c>
      <c r="H68" s="28" t="s">
        <v>29</v>
      </c>
      <c r="I68" s="28" t="s">
        <v>296</v>
      </c>
      <c r="J68" s="67">
        <f>N68*R68</f>
        <v>0</v>
      </c>
      <c r="K68" s="28" t="s">
        <v>285</v>
      </c>
      <c r="L68" s="67">
        <f>K68*R68</f>
        <v>0</v>
      </c>
      <c r="M68" s="67" t="s">
        <v>296</v>
      </c>
      <c r="N68" s="67">
        <f>(M68*C8/-100) + M68</f>
        <v>357</v>
      </c>
      <c r="O68" s="63" t="s">
        <v>297</v>
      </c>
      <c r="P68" s="63"/>
      <c r="Q68" s="63"/>
      <c r="R68" s="32"/>
      <c r="S68" s="68">
        <f>N68*R68</f>
        <v>0</v>
      </c>
      <c r="T68" s="33" t="s">
        <v>298</v>
      </c>
    </row>
    <row r="69" spans="1:20" s="26" customFormat="1" ht="120.95" customHeight="1" outlineLevel="4" x14ac:dyDescent="0.2">
      <c r="A69" s="27"/>
      <c r="B69" s="28" t="s">
        <v>299</v>
      </c>
      <c r="C69" s="29"/>
      <c r="D69" s="51"/>
      <c r="E69" s="69" t="s">
        <v>300</v>
      </c>
      <c r="F69" s="31" t="s">
        <v>301</v>
      </c>
      <c r="G69" s="28" t="s">
        <v>28</v>
      </c>
      <c r="H69" s="28" t="s">
        <v>29</v>
      </c>
      <c r="I69" s="28" t="s">
        <v>296</v>
      </c>
      <c r="J69" s="67">
        <f>N69*R69</f>
        <v>0</v>
      </c>
      <c r="K69" s="28" t="s">
        <v>302</v>
      </c>
      <c r="L69" s="67">
        <f>K69*R69</f>
        <v>0</v>
      </c>
      <c r="M69" s="67" t="s">
        <v>296</v>
      </c>
      <c r="N69" s="67">
        <f>(M69*C8/-100) + M69</f>
        <v>357</v>
      </c>
      <c r="O69" s="63" t="s">
        <v>303</v>
      </c>
      <c r="P69" s="63"/>
      <c r="Q69" s="63"/>
      <c r="R69" s="32"/>
      <c r="S69" s="68">
        <f>N69*R69</f>
        <v>0</v>
      </c>
      <c r="T69" s="33" t="s">
        <v>304</v>
      </c>
    </row>
    <row r="70" spans="1:20" s="26" customFormat="1" ht="120.95" customHeight="1" outlineLevel="4" x14ac:dyDescent="0.2">
      <c r="A70" s="27"/>
      <c r="B70" s="28" t="s">
        <v>305</v>
      </c>
      <c r="C70" s="29"/>
      <c r="D70" s="51"/>
      <c r="E70" s="69" t="s">
        <v>306</v>
      </c>
      <c r="F70" s="31" t="s">
        <v>307</v>
      </c>
      <c r="G70" s="28" t="s">
        <v>190</v>
      </c>
      <c r="H70" s="28" t="s">
        <v>29</v>
      </c>
      <c r="I70" s="28" t="s">
        <v>308</v>
      </c>
      <c r="J70" s="67">
        <f>N70*R70</f>
        <v>0</v>
      </c>
      <c r="K70" s="28" t="s">
        <v>309</v>
      </c>
      <c r="L70" s="67">
        <f>K70*R70</f>
        <v>0</v>
      </c>
      <c r="M70" s="67" t="s">
        <v>308</v>
      </c>
      <c r="N70" s="67">
        <f>(M70*C8/-100) + M70</f>
        <v>399</v>
      </c>
      <c r="O70" s="63" t="s">
        <v>310</v>
      </c>
      <c r="P70" s="63"/>
      <c r="Q70" s="63"/>
      <c r="R70" s="32"/>
      <c r="S70" s="68">
        <f>N70*R70</f>
        <v>0</v>
      </c>
      <c r="T70" s="33" t="s">
        <v>311</v>
      </c>
    </row>
    <row r="71" spans="1:20" s="26" customFormat="1" ht="120.95" customHeight="1" outlineLevel="4" x14ac:dyDescent="0.2">
      <c r="A71" s="27"/>
      <c r="B71" s="28" t="s">
        <v>312</v>
      </c>
      <c r="C71" s="29"/>
      <c r="D71" s="51"/>
      <c r="E71" s="69" t="s">
        <v>313</v>
      </c>
      <c r="F71" s="31" t="s">
        <v>314</v>
      </c>
      <c r="G71" s="28" t="s">
        <v>28</v>
      </c>
      <c r="H71" s="28" t="s">
        <v>29</v>
      </c>
      <c r="I71" s="28" t="s">
        <v>315</v>
      </c>
      <c r="J71" s="67">
        <f>N71*R71</f>
        <v>0</v>
      </c>
      <c r="K71" s="28" t="s">
        <v>316</v>
      </c>
      <c r="L71" s="67">
        <f>K71*R71</f>
        <v>0</v>
      </c>
      <c r="M71" s="67" t="s">
        <v>315</v>
      </c>
      <c r="N71" s="67">
        <f>(M71*C8/-100) + M71</f>
        <v>239</v>
      </c>
      <c r="O71" s="63" t="s">
        <v>317</v>
      </c>
      <c r="P71" s="63"/>
      <c r="Q71" s="63"/>
      <c r="R71" s="32"/>
      <c r="S71" s="68">
        <f>N71*R71</f>
        <v>0</v>
      </c>
      <c r="T71" s="33" t="s">
        <v>318</v>
      </c>
    </row>
    <row r="72" spans="1:20" ht="15.95" customHeight="1" outlineLevel="2" x14ac:dyDescent="0.25">
      <c r="B72" s="34"/>
      <c r="C72" s="35"/>
      <c r="D72" s="36"/>
      <c r="E72" s="35"/>
      <c r="F72" s="37" t="s">
        <v>319</v>
      </c>
      <c r="G72" s="38"/>
      <c r="H72" s="39"/>
      <c r="I72" s="39"/>
      <c r="J72" s="39"/>
      <c r="K72" s="39"/>
      <c r="L72" s="39"/>
      <c r="M72" s="40"/>
      <c r="N72" s="40"/>
      <c r="O72" s="64"/>
      <c r="P72" s="64"/>
      <c r="Q72" s="64"/>
      <c r="R72" s="36"/>
      <c r="S72" s="41"/>
      <c r="T72" s="17"/>
    </row>
    <row r="73" spans="1:20" s="26" customFormat="1" ht="120.95" customHeight="1" outlineLevel="3" x14ac:dyDescent="0.2">
      <c r="A73" s="27"/>
      <c r="B73" s="28" t="s">
        <v>320</v>
      </c>
      <c r="C73" s="29"/>
      <c r="D73" s="51"/>
      <c r="E73" s="69" t="s">
        <v>321</v>
      </c>
      <c r="F73" s="31" t="s">
        <v>322</v>
      </c>
      <c r="G73" s="28" t="s">
        <v>98</v>
      </c>
      <c r="H73" s="28" t="s">
        <v>29</v>
      </c>
      <c r="I73" s="28" t="s">
        <v>239</v>
      </c>
      <c r="J73" s="67">
        <f>N73*R73</f>
        <v>0</v>
      </c>
      <c r="K73" s="28" t="s">
        <v>323</v>
      </c>
      <c r="L73" s="67">
        <f>K73*R73</f>
        <v>0</v>
      </c>
      <c r="M73" s="67" t="s">
        <v>239</v>
      </c>
      <c r="N73" s="67">
        <f>(M73*C8/-100) + M73</f>
        <v>336</v>
      </c>
      <c r="O73" s="63" t="s">
        <v>324</v>
      </c>
      <c r="P73" s="63"/>
      <c r="Q73" s="63"/>
      <c r="R73" s="32"/>
      <c r="S73" s="68">
        <f>N73*R73</f>
        <v>0</v>
      </c>
      <c r="T73" s="33" t="s">
        <v>325</v>
      </c>
    </row>
    <row r="74" spans="1:20" s="26" customFormat="1" ht="120.95" customHeight="1" outlineLevel="3" x14ac:dyDescent="0.2">
      <c r="A74" s="27"/>
      <c r="B74" s="28" t="s">
        <v>326</v>
      </c>
      <c r="C74" s="29"/>
      <c r="D74" s="51"/>
      <c r="E74" s="69" t="s">
        <v>327</v>
      </c>
      <c r="F74" s="31" t="s">
        <v>328</v>
      </c>
      <c r="G74" s="28" t="s">
        <v>190</v>
      </c>
      <c r="H74" s="28" t="s">
        <v>29</v>
      </c>
      <c r="I74" s="28" t="s">
        <v>329</v>
      </c>
      <c r="J74" s="67">
        <f>N74*R74</f>
        <v>0</v>
      </c>
      <c r="K74" s="28" t="s">
        <v>330</v>
      </c>
      <c r="L74" s="67">
        <f>K74*R74</f>
        <v>0</v>
      </c>
      <c r="M74" s="67" t="s">
        <v>329</v>
      </c>
      <c r="N74" s="67">
        <f>(M74*C8/-100) + M74</f>
        <v>252</v>
      </c>
      <c r="O74" s="63" t="s">
        <v>331</v>
      </c>
      <c r="P74" s="63"/>
      <c r="Q74" s="63"/>
      <c r="R74" s="32"/>
      <c r="S74" s="68">
        <f>N74*R74</f>
        <v>0</v>
      </c>
      <c r="T74" s="33" t="s">
        <v>332</v>
      </c>
    </row>
    <row r="75" spans="1:20" s="26" customFormat="1" ht="120.95" customHeight="1" outlineLevel="3" x14ac:dyDescent="0.2">
      <c r="A75" s="27"/>
      <c r="B75" s="28" t="s">
        <v>333</v>
      </c>
      <c r="C75" s="29"/>
      <c r="D75" s="51"/>
      <c r="E75" s="69" t="s">
        <v>334</v>
      </c>
      <c r="F75" s="31" t="s">
        <v>335</v>
      </c>
      <c r="G75" s="28" t="s">
        <v>336</v>
      </c>
      <c r="H75" s="28" t="s">
        <v>29</v>
      </c>
      <c r="I75" s="28" t="s">
        <v>329</v>
      </c>
      <c r="J75" s="67">
        <f>N75*R75</f>
        <v>0</v>
      </c>
      <c r="K75" s="28" t="s">
        <v>330</v>
      </c>
      <c r="L75" s="67">
        <f>K75*R75</f>
        <v>0</v>
      </c>
      <c r="M75" s="67" t="s">
        <v>329</v>
      </c>
      <c r="N75" s="67">
        <f>(M75*C8/-100) + M75</f>
        <v>252</v>
      </c>
      <c r="O75" s="63" t="s">
        <v>337</v>
      </c>
      <c r="P75" s="63"/>
      <c r="Q75" s="63"/>
      <c r="R75" s="32"/>
      <c r="S75" s="68">
        <f>N75*R75</f>
        <v>0</v>
      </c>
      <c r="T75" s="33" t="s">
        <v>332</v>
      </c>
    </row>
    <row r="76" spans="1:20" ht="15.95" customHeight="1" outlineLevel="1" x14ac:dyDescent="0.25">
      <c r="B76" s="18"/>
      <c r="C76" s="19"/>
      <c r="D76" s="20"/>
      <c r="E76" s="19"/>
      <c r="F76" s="21" t="s">
        <v>338</v>
      </c>
      <c r="G76" s="22"/>
      <c r="H76" s="23"/>
      <c r="I76" s="23"/>
      <c r="J76" s="23"/>
      <c r="K76" s="23"/>
      <c r="L76" s="23"/>
      <c r="M76" s="24"/>
      <c r="N76" s="24"/>
      <c r="O76" s="62"/>
      <c r="P76" s="62"/>
      <c r="Q76" s="62"/>
      <c r="R76" s="20"/>
      <c r="S76" s="25"/>
      <c r="T76" s="17"/>
    </row>
    <row r="77" spans="1:20" ht="15.95" customHeight="1" outlineLevel="2" x14ac:dyDescent="0.25">
      <c r="B77" s="34"/>
      <c r="C77" s="35"/>
      <c r="D77" s="36"/>
      <c r="E77" s="35"/>
      <c r="F77" s="37" t="s">
        <v>339</v>
      </c>
      <c r="G77" s="38"/>
      <c r="H77" s="39"/>
      <c r="I77" s="39"/>
      <c r="J77" s="39"/>
      <c r="K77" s="39"/>
      <c r="L77" s="39"/>
      <c r="M77" s="40"/>
      <c r="N77" s="40"/>
      <c r="O77" s="64"/>
      <c r="P77" s="64"/>
      <c r="Q77" s="64"/>
      <c r="R77" s="36"/>
      <c r="S77" s="41"/>
      <c r="T77" s="17"/>
    </row>
    <row r="78" spans="1:20" s="26" customFormat="1" ht="120.95" customHeight="1" outlineLevel="3" x14ac:dyDescent="0.2">
      <c r="A78" s="27"/>
      <c r="B78" s="28" t="s">
        <v>340</v>
      </c>
      <c r="C78" s="29"/>
      <c r="D78" s="51"/>
      <c r="E78" s="69" t="s">
        <v>341</v>
      </c>
      <c r="F78" s="31" t="s">
        <v>342</v>
      </c>
      <c r="G78" s="28" t="s">
        <v>343</v>
      </c>
      <c r="H78" s="28" t="s">
        <v>29</v>
      </c>
      <c r="I78" s="28" t="s">
        <v>240</v>
      </c>
      <c r="J78" s="67">
        <f>N78*R78</f>
        <v>0</v>
      </c>
      <c r="K78" s="28" t="s">
        <v>344</v>
      </c>
      <c r="L78" s="67">
        <f>K78*R78</f>
        <v>0</v>
      </c>
      <c r="M78" s="67" t="s">
        <v>240</v>
      </c>
      <c r="N78" s="67">
        <f>(M78*C8/-100) + M78</f>
        <v>200</v>
      </c>
      <c r="O78" s="63" t="s">
        <v>345</v>
      </c>
      <c r="P78" s="63"/>
      <c r="Q78" s="63"/>
      <c r="R78" s="32"/>
      <c r="S78" s="68">
        <f>N78*R78</f>
        <v>0</v>
      </c>
      <c r="T78" s="33" t="s">
        <v>346</v>
      </c>
    </row>
    <row r="79" spans="1:20" s="26" customFormat="1" ht="120.95" customHeight="1" outlineLevel="3" x14ac:dyDescent="0.2">
      <c r="A79" s="27"/>
      <c r="B79" s="28" t="s">
        <v>347</v>
      </c>
      <c r="C79" s="29"/>
      <c r="D79" s="51"/>
      <c r="E79" s="69" t="s">
        <v>348</v>
      </c>
      <c r="F79" s="31" t="s">
        <v>349</v>
      </c>
      <c r="G79" s="28" t="s">
        <v>80</v>
      </c>
      <c r="H79" s="28" t="s">
        <v>29</v>
      </c>
      <c r="I79" s="28" t="s">
        <v>350</v>
      </c>
      <c r="J79" s="67">
        <f>N79*R79</f>
        <v>0</v>
      </c>
      <c r="K79" s="28" t="s">
        <v>351</v>
      </c>
      <c r="L79" s="67">
        <f>K79*R79</f>
        <v>0</v>
      </c>
      <c r="M79" s="67" t="s">
        <v>350</v>
      </c>
      <c r="N79" s="67">
        <f>(M79*C8/-100) + M79</f>
        <v>95</v>
      </c>
      <c r="O79" s="63" t="s">
        <v>352</v>
      </c>
      <c r="P79" s="63"/>
      <c r="Q79" s="63"/>
      <c r="R79" s="32"/>
      <c r="S79" s="68">
        <f>N79*R79</f>
        <v>0</v>
      </c>
      <c r="T79" s="33" t="s">
        <v>353</v>
      </c>
    </row>
    <row r="80" spans="1:20" ht="15.95" customHeight="1" outlineLevel="2" x14ac:dyDescent="0.25">
      <c r="B80" s="34"/>
      <c r="C80" s="35"/>
      <c r="D80" s="36"/>
      <c r="E80" s="35"/>
      <c r="F80" s="37" t="s">
        <v>354</v>
      </c>
      <c r="G80" s="38"/>
      <c r="H80" s="39"/>
      <c r="I80" s="39"/>
      <c r="J80" s="39"/>
      <c r="K80" s="39"/>
      <c r="L80" s="39"/>
      <c r="M80" s="40"/>
      <c r="N80" s="40"/>
      <c r="O80" s="64"/>
      <c r="P80" s="64"/>
      <c r="Q80" s="64"/>
      <c r="R80" s="36"/>
      <c r="S80" s="41"/>
      <c r="T80" s="17"/>
    </row>
    <row r="81" spans="1:20" s="26" customFormat="1" ht="120.95" customHeight="1" outlineLevel="3" x14ac:dyDescent="0.2">
      <c r="A81" s="27"/>
      <c r="B81" s="28" t="s">
        <v>355</v>
      </c>
      <c r="C81" s="29"/>
      <c r="D81" s="51"/>
      <c r="E81" s="69" t="s">
        <v>356</v>
      </c>
      <c r="F81" s="31" t="s">
        <v>357</v>
      </c>
      <c r="G81" s="28" t="s">
        <v>358</v>
      </c>
      <c r="H81" s="28" t="s">
        <v>29</v>
      </c>
      <c r="I81" s="28" t="s">
        <v>359</v>
      </c>
      <c r="J81" s="67">
        <f>N81*R81</f>
        <v>0</v>
      </c>
      <c r="K81" s="28" t="s">
        <v>360</v>
      </c>
      <c r="L81" s="67">
        <f>K81*R81</f>
        <v>0</v>
      </c>
      <c r="M81" s="67" t="s">
        <v>359</v>
      </c>
      <c r="N81" s="67">
        <f>(M81*C8/-100) + M81</f>
        <v>84</v>
      </c>
      <c r="O81" s="63" t="s">
        <v>361</v>
      </c>
      <c r="P81" s="63"/>
      <c r="Q81" s="63"/>
      <c r="R81" s="32"/>
      <c r="S81" s="68">
        <f>N81*R81</f>
        <v>0</v>
      </c>
      <c r="T81" s="33" t="s">
        <v>362</v>
      </c>
    </row>
    <row r="82" spans="1:20" s="26" customFormat="1" ht="120.95" customHeight="1" outlineLevel="3" x14ac:dyDescent="0.2">
      <c r="A82" s="27"/>
      <c r="B82" s="28" t="s">
        <v>363</v>
      </c>
      <c r="C82" s="29"/>
      <c r="D82" s="51"/>
      <c r="E82" s="69" t="s">
        <v>364</v>
      </c>
      <c r="F82" s="31" t="s">
        <v>365</v>
      </c>
      <c r="G82" s="28" t="s">
        <v>358</v>
      </c>
      <c r="H82" s="28" t="s">
        <v>29</v>
      </c>
      <c r="I82" s="28" t="s">
        <v>366</v>
      </c>
      <c r="J82" s="67">
        <f>N82*R82</f>
        <v>0</v>
      </c>
      <c r="K82" s="28" t="s">
        <v>360</v>
      </c>
      <c r="L82" s="67">
        <f>K82*R82</f>
        <v>0</v>
      </c>
      <c r="M82" s="67" t="s">
        <v>366</v>
      </c>
      <c r="N82" s="67">
        <f>(M82*C8/-100) + M82</f>
        <v>79</v>
      </c>
      <c r="O82" s="63" t="s">
        <v>367</v>
      </c>
      <c r="P82" s="63"/>
      <c r="Q82" s="63"/>
      <c r="R82" s="32"/>
      <c r="S82" s="68">
        <f>N82*R82</f>
        <v>0</v>
      </c>
      <c r="T82" s="33" t="s">
        <v>362</v>
      </c>
    </row>
    <row r="83" spans="1:20" ht="15.95" customHeight="1" outlineLevel="2" x14ac:dyDescent="0.25">
      <c r="B83" s="34"/>
      <c r="C83" s="35"/>
      <c r="D83" s="36"/>
      <c r="E83" s="35"/>
      <c r="F83" s="37" t="s">
        <v>368</v>
      </c>
      <c r="G83" s="38"/>
      <c r="H83" s="39"/>
      <c r="I83" s="39"/>
      <c r="J83" s="39"/>
      <c r="K83" s="39"/>
      <c r="L83" s="39"/>
      <c r="M83" s="40"/>
      <c r="N83" s="40"/>
      <c r="O83" s="64"/>
      <c r="P83" s="64"/>
      <c r="Q83" s="64"/>
      <c r="R83" s="36"/>
      <c r="S83" s="41"/>
      <c r="T83" s="17"/>
    </row>
    <row r="84" spans="1:20" s="26" customFormat="1" ht="120.95" customHeight="1" outlineLevel="3" x14ac:dyDescent="0.2">
      <c r="A84" s="27"/>
      <c r="B84" s="28" t="s">
        <v>369</v>
      </c>
      <c r="C84" s="29"/>
      <c r="D84" s="42" t="s">
        <v>150</v>
      </c>
      <c r="E84" s="69" t="s">
        <v>370</v>
      </c>
      <c r="F84" s="31" t="s">
        <v>371</v>
      </c>
      <c r="G84" s="28" t="s">
        <v>372</v>
      </c>
      <c r="H84" s="28" t="s">
        <v>29</v>
      </c>
      <c r="I84" s="28" t="s">
        <v>132</v>
      </c>
      <c r="J84" s="67">
        <f>N84*R84</f>
        <v>0</v>
      </c>
      <c r="K84" s="28" t="s">
        <v>373</v>
      </c>
      <c r="L84" s="67">
        <f>K84*R84</f>
        <v>0</v>
      </c>
      <c r="M84" s="67" t="s">
        <v>132</v>
      </c>
      <c r="N84" s="67">
        <f>(M84*C8/-100) + M84</f>
        <v>630</v>
      </c>
      <c r="O84" s="63" t="s">
        <v>374</v>
      </c>
      <c r="P84" s="63"/>
      <c r="Q84" s="63"/>
      <c r="R84" s="32"/>
      <c r="S84" s="68">
        <f>N84*R84</f>
        <v>0</v>
      </c>
      <c r="T84" s="33" t="s">
        <v>375</v>
      </c>
    </row>
    <row r="85" spans="1:20" s="26" customFormat="1" ht="120.95" customHeight="1" outlineLevel="3" x14ac:dyDescent="0.2">
      <c r="A85" s="27"/>
      <c r="B85" s="28" t="s">
        <v>376</v>
      </c>
      <c r="C85" s="29"/>
      <c r="D85" s="42" t="s">
        <v>150</v>
      </c>
      <c r="E85" s="69" t="s">
        <v>377</v>
      </c>
      <c r="F85" s="31" t="s">
        <v>378</v>
      </c>
      <c r="G85" s="28" t="s">
        <v>372</v>
      </c>
      <c r="H85" s="28" t="s">
        <v>29</v>
      </c>
      <c r="I85" s="28" t="s">
        <v>132</v>
      </c>
      <c r="J85" s="67">
        <f>N85*R85</f>
        <v>0</v>
      </c>
      <c r="K85" s="28" t="s">
        <v>373</v>
      </c>
      <c r="L85" s="67">
        <f>K85*R85</f>
        <v>0</v>
      </c>
      <c r="M85" s="67" t="s">
        <v>132</v>
      </c>
      <c r="N85" s="67">
        <f>(M85*C8/-100) + M85</f>
        <v>630</v>
      </c>
      <c r="O85" s="63" t="s">
        <v>350</v>
      </c>
      <c r="P85" s="63"/>
      <c r="Q85" s="63"/>
      <c r="R85" s="32"/>
      <c r="S85" s="68">
        <f>N85*R85</f>
        <v>0</v>
      </c>
      <c r="T85" s="33" t="s">
        <v>379</v>
      </c>
    </row>
    <row r="86" spans="1:20" s="26" customFormat="1" ht="120.95" customHeight="1" outlineLevel="3" x14ac:dyDescent="0.2">
      <c r="A86" s="27"/>
      <c r="B86" s="28" t="s">
        <v>380</v>
      </c>
      <c r="C86" s="29"/>
      <c r="D86" s="42" t="s">
        <v>150</v>
      </c>
      <c r="E86" s="69" t="s">
        <v>381</v>
      </c>
      <c r="F86" s="31" t="s">
        <v>382</v>
      </c>
      <c r="G86" s="28" t="s">
        <v>383</v>
      </c>
      <c r="H86" s="28" t="s">
        <v>29</v>
      </c>
      <c r="I86" s="28" t="s">
        <v>209</v>
      </c>
      <c r="J86" s="67">
        <f>N86*R86</f>
        <v>0</v>
      </c>
      <c r="K86" s="28" t="s">
        <v>384</v>
      </c>
      <c r="L86" s="67">
        <f>K86*R86</f>
        <v>0</v>
      </c>
      <c r="M86" s="67" t="s">
        <v>209</v>
      </c>
      <c r="N86" s="67">
        <f>(M86*C8/-100) + M86</f>
        <v>410</v>
      </c>
      <c r="O86" s="63" t="s">
        <v>385</v>
      </c>
      <c r="P86" s="63"/>
      <c r="Q86" s="63"/>
      <c r="R86" s="32"/>
      <c r="S86" s="68">
        <f>N86*R86</f>
        <v>0</v>
      </c>
      <c r="T86" s="33" t="s">
        <v>386</v>
      </c>
    </row>
    <row r="87" spans="1:20" s="26" customFormat="1" ht="120.95" customHeight="1" outlineLevel="3" x14ac:dyDescent="0.2">
      <c r="A87" s="27"/>
      <c r="B87" s="28" t="s">
        <v>387</v>
      </c>
      <c r="C87" s="29"/>
      <c r="D87" s="42"/>
      <c r="E87" s="69" t="s">
        <v>388</v>
      </c>
      <c r="F87" s="31" t="s">
        <v>389</v>
      </c>
      <c r="G87" s="28" t="s">
        <v>390</v>
      </c>
      <c r="H87" s="28" t="s">
        <v>29</v>
      </c>
      <c r="I87" s="28" t="s">
        <v>391</v>
      </c>
      <c r="J87" s="67">
        <f>N87*R87</f>
        <v>0</v>
      </c>
      <c r="K87" s="28" t="s">
        <v>392</v>
      </c>
      <c r="L87" s="67">
        <f>K87*R87</f>
        <v>0</v>
      </c>
      <c r="M87" s="67" t="s">
        <v>391</v>
      </c>
      <c r="N87" s="67">
        <f>(M87*C8/-100) + M87</f>
        <v>237</v>
      </c>
      <c r="O87" s="63" t="s">
        <v>99</v>
      </c>
      <c r="P87" s="63"/>
      <c r="Q87" s="63"/>
      <c r="R87" s="32"/>
      <c r="S87" s="68">
        <f>N87*R87</f>
        <v>0</v>
      </c>
      <c r="T87" s="33" t="s">
        <v>393</v>
      </c>
    </row>
    <row r="88" spans="1:20" s="26" customFormat="1" ht="120.95" customHeight="1" outlineLevel="3" x14ac:dyDescent="0.2">
      <c r="A88" s="27"/>
      <c r="B88" s="28" t="s">
        <v>394</v>
      </c>
      <c r="C88" s="29"/>
      <c r="D88" s="42"/>
      <c r="E88" s="69" t="s">
        <v>395</v>
      </c>
      <c r="F88" s="31" t="s">
        <v>396</v>
      </c>
      <c r="G88" s="28" t="s">
        <v>390</v>
      </c>
      <c r="H88" s="28" t="s">
        <v>29</v>
      </c>
      <c r="I88" s="28" t="s">
        <v>397</v>
      </c>
      <c r="J88" s="67">
        <f>N88*R88</f>
        <v>0</v>
      </c>
      <c r="K88" s="28" t="s">
        <v>392</v>
      </c>
      <c r="L88" s="67">
        <f>K88*R88</f>
        <v>0</v>
      </c>
      <c r="M88" s="67" t="s">
        <v>397</v>
      </c>
      <c r="N88" s="67">
        <f>(M88*C8/-100) + M88</f>
        <v>210</v>
      </c>
      <c r="O88" s="63" t="s">
        <v>398</v>
      </c>
      <c r="P88" s="63"/>
      <c r="Q88" s="63"/>
      <c r="R88" s="32"/>
      <c r="S88" s="68">
        <f>N88*R88</f>
        <v>0</v>
      </c>
      <c r="T88" s="33" t="s">
        <v>399</v>
      </c>
    </row>
    <row r="89" spans="1:20" s="26" customFormat="1" ht="120.95" customHeight="1" outlineLevel="3" x14ac:dyDescent="0.2">
      <c r="A89" s="27"/>
      <c r="B89" s="28" t="s">
        <v>400</v>
      </c>
      <c r="C89" s="29"/>
      <c r="D89" s="42"/>
      <c r="E89" s="69" t="s">
        <v>401</v>
      </c>
      <c r="F89" s="31" t="s">
        <v>402</v>
      </c>
      <c r="G89" s="28" t="s">
        <v>403</v>
      </c>
      <c r="H89" s="28" t="s">
        <v>29</v>
      </c>
      <c r="I89" s="28" t="s">
        <v>404</v>
      </c>
      <c r="J89" s="67">
        <f>N89*R89</f>
        <v>0</v>
      </c>
      <c r="K89" s="28" t="s">
        <v>405</v>
      </c>
      <c r="L89" s="67">
        <f>K89*R89</f>
        <v>0</v>
      </c>
      <c r="M89" s="67" t="s">
        <v>404</v>
      </c>
      <c r="N89" s="67">
        <f>(M89*C8/-100) + M89</f>
        <v>279</v>
      </c>
      <c r="O89" s="63" t="s">
        <v>406</v>
      </c>
      <c r="P89" s="63"/>
      <c r="Q89" s="63"/>
      <c r="R89" s="32"/>
      <c r="S89" s="68">
        <f>N89*R89</f>
        <v>0</v>
      </c>
      <c r="T89" s="33" t="s">
        <v>407</v>
      </c>
    </row>
    <row r="90" spans="1:20" s="26" customFormat="1" ht="120.95" customHeight="1" outlineLevel="3" x14ac:dyDescent="0.2">
      <c r="A90" s="27"/>
      <c r="B90" s="28" t="s">
        <v>408</v>
      </c>
      <c r="C90" s="29"/>
      <c r="D90" s="42"/>
      <c r="E90" s="69" t="s">
        <v>409</v>
      </c>
      <c r="F90" s="31" t="s">
        <v>410</v>
      </c>
      <c r="G90" s="28" t="s">
        <v>411</v>
      </c>
      <c r="H90" s="28" t="s">
        <v>29</v>
      </c>
      <c r="I90" s="28" t="s">
        <v>412</v>
      </c>
      <c r="J90" s="67">
        <f>N90*R90</f>
        <v>0</v>
      </c>
      <c r="K90" s="28" t="s">
        <v>413</v>
      </c>
      <c r="L90" s="67">
        <f>K90*R90</f>
        <v>0</v>
      </c>
      <c r="M90" s="67" t="s">
        <v>412</v>
      </c>
      <c r="N90" s="67">
        <f>(M90*C8/-100) + M90</f>
        <v>90</v>
      </c>
      <c r="O90" s="63" t="s">
        <v>414</v>
      </c>
      <c r="P90" s="63"/>
      <c r="Q90" s="63"/>
      <c r="R90" s="32"/>
      <c r="S90" s="68">
        <f>N90*R90</f>
        <v>0</v>
      </c>
      <c r="T90" s="33" t="s">
        <v>415</v>
      </c>
    </row>
    <row r="91" spans="1:20" s="26" customFormat="1" ht="120.95" customHeight="1" outlineLevel="3" x14ac:dyDescent="0.2">
      <c r="A91" s="27"/>
      <c r="B91" s="28" t="s">
        <v>416</v>
      </c>
      <c r="C91" s="29"/>
      <c r="D91" s="42"/>
      <c r="E91" s="69" t="s">
        <v>417</v>
      </c>
      <c r="F91" s="31" t="s">
        <v>418</v>
      </c>
      <c r="G91" s="28" t="s">
        <v>419</v>
      </c>
      <c r="H91" s="28" t="s">
        <v>29</v>
      </c>
      <c r="I91" s="28" t="s">
        <v>420</v>
      </c>
      <c r="J91" s="67">
        <f>N91*R91</f>
        <v>0</v>
      </c>
      <c r="K91" s="28" t="s">
        <v>421</v>
      </c>
      <c r="L91" s="67">
        <f>K91*R91</f>
        <v>0</v>
      </c>
      <c r="M91" s="67" t="s">
        <v>420</v>
      </c>
      <c r="N91" s="67">
        <f>(M91*C8/-100) + M91</f>
        <v>168</v>
      </c>
      <c r="O91" s="63" t="s">
        <v>160</v>
      </c>
      <c r="P91" s="63"/>
      <c r="Q91" s="63"/>
      <c r="R91" s="32"/>
      <c r="S91" s="68">
        <f>N91*R91</f>
        <v>0</v>
      </c>
      <c r="T91" s="33" t="s">
        <v>422</v>
      </c>
    </row>
    <row r="92" spans="1:20" s="26" customFormat="1" ht="120.95" customHeight="1" outlineLevel="3" x14ac:dyDescent="0.2">
      <c r="A92" s="27"/>
      <c r="B92" s="28" t="s">
        <v>423</v>
      </c>
      <c r="C92" s="29"/>
      <c r="D92" s="42"/>
      <c r="E92" s="69" t="s">
        <v>424</v>
      </c>
      <c r="F92" s="31" t="s">
        <v>425</v>
      </c>
      <c r="G92" s="28" t="s">
        <v>80</v>
      </c>
      <c r="H92" s="28" t="s">
        <v>29</v>
      </c>
      <c r="I92" s="28" t="s">
        <v>426</v>
      </c>
      <c r="J92" s="67">
        <f>N92*R92</f>
        <v>0</v>
      </c>
      <c r="K92" s="28" t="s">
        <v>427</v>
      </c>
      <c r="L92" s="67">
        <f>K92*R92</f>
        <v>0</v>
      </c>
      <c r="M92" s="67" t="s">
        <v>426</v>
      </c>
      <c r="N92" s="67">
        <f>(M92*C8/-100) + M92</f>
        <v>111</v>
      </c>
      <c r="O92" s="63" t="s">
        <v>428</v>
      </c>
      <c r="P92" s="63"/>
      <c r="Q92" s="63"/>
      <c r="R92" s="32"/>
      <c r="S92" s="68">
        <f>N92*R92</f>
        <v>0</v>
      </c>
      <c r="T92" s="33" t="s">
        <v>429</v>
      </c>
    </row>
    <row r="93" spans="1:20" s="26" customFormat="1" ht="120.95" customHeight="1" outlineLevel="3" x14ac:dyDescent="0.2">
      <c r="A93" s="27"/>
      <c r="B93" s="28" t="s">
        <v>430</v>
      </c>
      <c r="C93" s="29"/>
      <c r="D93" s="42"/>
      <c r="E93" s="69" t="s">
        <v>431</v>
      </c>
      <c r="F93" s="31" t="s">
        <v>432</v>
      </c>
      <c r="G93" s="28" t="s">
        <v>433</v>
      </c>
      <c r="H93" s="28" t="s">
        <v>29</v>
      </c>
      <c r="I93" s="28" t="s">
        <v>81</v>
      </c>
      <c r="J93" s="67">
        <f>N93*R93</f>
        <v>0</v>
      </c>
      <c r="K93" s="28" t="s">
        <v>434</v>
      </c>
      <c r="L93" s="67">
        <f>K93*R93</f>
        <v>0</v>
      </c>
      <c r="M93" s="67" t="s">
        <v>81</v>
      </c>
      <c r="N93" s="67">
        <f>(M93*C8/-100) + M93</f>
        <v>137</v>
      </c>
      <c r="O93" s="63" t="s">
        <v>435</v>
      </c>
      <c r="P93" s="63"/>
      <c r="Q93" s="63"/>
      <c r="R93" s="32"/>
      <c r="S93" s="68">
        <f>N93*R93</f>
        <v>0</v>
      </c>
      <c r="T93" s="33" t="s">
        <v>436</v>
      </c>
    </row>
    <row r="94" spans="1:20" s="26" customFormat="1" ht="120.95" customHeight="1" outlineLevel="3" x14ac:dyDescent="0.2">
      <c r="A94" s="27"/>
      <c r="B94" s="28" t="s">
        <v>437</v>
      </c>
      <c r="C94" s="29"/>
      <c r="D94" s="42"/>
      <c r="E94" s="69" t="s">
        <v>438</v>
      </c>
      <c r="F94" s="31" t="s">
        <v>439</v>
      </c>
      <c r="G94" s="28" t="s">
        <v>239</v>
      </c>
      <c r="H94" s="28" t="s">
        <v>29</v>
      </c>
      <c r="I94" s="28" t="s">
        <v>440</v>
      </c>
      <c r="J94" s="67">
        <f>N94*R94</f>
        <v>0</v>
      </c>
      <c r="K94" s="28" t="s">
        <v>441</v>
      </c>
      <c r="L94" s="67">
        <f>K94*R94</f>
        <v>0</v>
      </c>
      <c r="M94" s="67" t="s">
        <v>440</v>
      </c>
      <c r="N94" s="67">
        <f>(M94*C8/-100) + M94</f>
        <v>105</v>
      </c>
      <c r="O94" s="63" t="s">
        <v>99</v>
      </c>
      <c r="P94" s="63"/>
      <c r="Q94" s="63"/>
      <c r="R94" s="32"/>
      <c r="S94" s="68">
        <f>N94*R94</f>
        <v>0</v>
      </c>
      <c r="T94" s="33" t="s">
        <v>429</v>
      </c>
    </row>
    <row r="95" spans="1:20" s="26" customFormat="1" ht="120.95" customHeight="1" outlineLevel="3" x14ac:dyDescent="0.2">
      <c r="A95" s="27"/>
      <c r="B95" s="28" t="s">
        <v>442</v>
      </c>
      <c r="C95" s="29"/>
      <c r="D95" s="42"/>
      <c r="E95" s="69" t="s">
        <v>443</v>
      </c>
      <c r="F95" s="31" t="s">
        <v>444</v>
      </c>
      <c r="G95" s="28" t="s">
        <v>383</v>
      </c>
      <c r="H95" s="28" t="s">
        <v>29</v>
      </c>
      <c r="I95" s="28" t="s">
        <v>445</v>
      </c>
      <c r="J95" s="67">
        <f>N95*R95</f>
        <v>0</v>
      </c>
      <c r="K95" s="28" t="s">
        <v>446</v>
      </c>
      <c r="L95" s="67">
        <f>K95*R95</f>
        <v>0</v>
      </c>
      <c r="M95" s="67" t="s">
        <v>445</v>
      </c>
      <c r="N95" s="67">
        <f>(M95*C8/-100) + M95</f>
        <v>683</v>
      </c>
      <c r="O95" s="63" t="s">
        <v>217</v>
      </c>
      <c r="P95" s="63"/>
      <c r="Q95" s="63"/>
      <c r="R95" s="32"/>
      <c r="S95" s="68">
        <f>N95*R95</f>
        <v>0</v>
      </c>
      <c r="T95" s="33" t="s">
        <v>447</v>
      </c>
    </row>
    <row r="96" spans="1:20" s="26" customFormat="1" ht="120.95" customHeight="1" outlineLevel="3" x14ac:dyDescent="0.2">
      <c r="A96" s="27"/>
      <c r="B96" s="28" t="s">
        <v>448</v>
      </c>
      <c r="C96" s="29"/>
      <c r="D96" s="42"/>
      <c r="E96" s="69" t="s">
        <v>449</v>
      </c>
      <c r="F96" s="31" t="s">
        <v>450</v>
      </c>
      <c r="G96" s="28" t="s">
        <v>383</v>
      </c>
      <c r="H96" s="28" t="s">
        <v>29</v>
      </c>
      <c r="I96" s="28" t="s">
        <v>132</v>
      </c>
      <c r="J96" s="67">
        <f>N96*R96</f>
        <v>0</v>
      </c>
      <c r="K96" s="28" t="s">
        <v>451</v>
      </c>
      <c r="L96" s="67">
        <f>K96*R96</f>
        <v>0</v>
      </c>
      <c r="M96" s="67" t="s">
        <v>132</v>
      </c>
      <c r="N96" s="67">
        <f>(M96*C8/-100) + M96</f>
        <v>630</v>
      </c>
      <c r="O96" s="63" t="s">
        <v>452</v>
      </c>
      <c r="P96" s="63"/>
      <c r="Q96" s="63"/>
      <c r="R96" s="32"/>
      <c r="S96" s="68">
        <f>N96*R96</f>
        <v>0</v>
      </c>
      <c r="T96" s="33" t="s">
        <v>453</v>
      </c>
    </row>
    <row r="97" spans="1:20" s="26" customFormat="1" ht="120.95" customHeight="1" outlineLevel="3" x14ac:dyDescent="0.2">
      <c r="A97" s="27"/>
      <c r="B97" s="28" t="s">
        <v>454</v>
      </c>
      <c r="C97" s="29"/>
      <c r="D97" s="42"/>
      <c r="E97" s="69" t="s">
        <v>455</v>
      </c>
      <c r="F97" s="31" t="s">
        <v>456</v>
      </c>
      <c r="G97" s="28" t="s">
        <v>390</v>
      </c>
      <c r="H97" s="28" t="s">
        <v>29</v>
      </c>
      <c r="I97" s="28" t="s">
        <v>457</v>
      </c>
      <c r="J97" s="67">
        <f>N97*R97</f>
        <v>0</v>
      </c>
      <c r="K97" s="28" t="s">
        <v>344</v>
      </c>
      <c r="L97" s="67">
        <f>K97*R97</f>
        <v>0</v>
      </c>
      <c r="M97" s="67" t="s">
        <v>457</v>
      </c>
      <c r="N97" s="67">
        <f>(M97*C8/-100) + M97</f>
        <v>294</v>
      </c>
      <c r="O97" s="63" t="s">
        <v>458</v>
      </c>
      <c r="P97" s="63"/>
      <c r="Q97" s="63"/>
      <c r="R97" s="32"/>
      <c r="S97" s="68">
        <f>N97*R97</f>
        <v>0</v>
      </c>
      <c r="T97" s="33" t="s">
        <v>459</v>
      </c>
    </row>
    <row r="98" spans="1:20" s="26" customFormat="1" ht="120.95" customHeight="1" outlineLevel="3" x14ac:dyDescent="0.2">
      <c r="A98" s="27"/>
      <c r="B98" s="28" t="s">
        <v>460</v>
      </c>
      <c r="C98" s="29"/>
      <c r="D98" s="42"/>
      <c r="E98" s="69" t="s">
        <v>461</v>
      </c>
      <c r="F98" s="31" t="s">
        <v>462</v>
      </c>
      <c r="G98" s="28" t="s">
        <v>390</v>
      </c>
      <c r="H98" s="28" t="s">
        <v>29</v>
      </c>
      <c r="I98" s="28" t="s">
        <v>239</v>
      </c>
      <c r="J98" s="67">
        <f>N98*R98</f>
        <v>0</v>
      </c>
      <c r="K98" s="28" t="s">
        <v>463</v>
      </c>
      <c r="L98" s="67">
        <f>K98*R98</f>
        <v>0</v>
      </c>
      <c r="M98" s="67" t="s">
        <v>239</v>
      </c>
      <c r="N98" s="67">
        <f>(M98*C8/-100) + M98</f>
        <v>336</v>
      </c>
      <c r="O98" s="63" t="s">
        <v>464</v>
      </c>
      <c r="P98" s="63"/>
      <c r="Q98" s="63"/>
      <c r="R98" s="32"/>
      <c r="S98" s="68">
        <f>N98*R98</f>
        <v>0</v>
      </c>
      <c r="T98" s="33" t="s">
        <v>465</v>
      </c>
    </row>
    <row r="99" spans="1:20" s="26" customFormat="1" ht="120.95" customHeight="1" outlineLevel="3" x14ac:dyDescent="0.2">
      <c r="A99" s="27"/>
      <c r="B99" s="28" t="s">
        <v>466</v>
      </c>
      <c r="C99" s="29"/>
      <c r="D99" s="42"/>
      <c r="E99" s="69" t="s">
        <v>467</v>
      </c>
      <c r="F99" s="31" t="s">
        <v>468</v>
      </c>
      <c r="G99" s="28" t="s">
        <v>60</v>
      </c>
      <c r="H99" s="28" t="s">
        <v>29</v>
      </c>
      <c r="I99" s="28" t="s">
        <v>469</v>
      </c>
      <c r="J99" s="67">
        <f>N99*R99</f>
        <v>0</v>
      </c>
      <c r="K99" s="28" t="s">
        <v>470</v>
      </c>
      <c r="L99" s="67">
        <f>K99*R99</f>
        <v>0</v>
      </c>
      <c r="M99" s="67" t="s">
        <v>469</v>
      </c>
      <c r="N99" s="67">
        <f>(M99*C8/-100) + M99</f>
        <v>1680</v>
      </c>
      <c r="O99" s="63" t="s">
        <v>372</v>
      </c>
      <c r="P99" s="63"/>
      <c r="Q99" s="63"/>
      <c r="R99" s="32"/>
      <c r="S99" s="68">
        <f>N99*R99</f>
        <v>0</v>
      </c>
      <c r="T99" s="33" t="s">
        <v>471</v>
      </c>
    </row>
    <row r="100" spans="1:20" s="26" customFormat="1" ht="120.95" customHeight="1" outlineLevel="3" x14ac:dyDescent="0.2">
      <c r="A100" s="27"/>
      <c r="B100" s="28" t="s">
        <v>472</v>
      </c>
      <c r="C100" s="29"/>
      <c r="D100" s="42"/>
      <c r="E100" s="69" t="s">
        <v>473</v>
      </c>
      <c r="F100" s="31" t="s">
        <v>474</v>
      </c>
      <c r="G100" s="28" t="s">
        <v>60</v>
      </c>
      <c r="H100" s="28" t="s">
        <v>29</v>
      </c>
      <c r="I100" s="28" t="s">
        <v>124</v>
      </c>
      <c r="J100" s="67">
        <f>N100*R100</f>
        <v>0</v>
      </c>
      <c r="K100" s="28" t="s">
        <v>470</v>
      </c>
      <c r="L100" s="67">
        <f>K100*R100</f>
        <v>0</v>
      </c>
      <c r="M100" s="67" t="s">
        <v>124</v>
      </c>
      <c r="N100" s="67">
        <f>(M100*C8/-100) + M100</f>
        <v>1575</v>
      </c>
      <c r="O100" s="63" t="s">
        <v>475</v>
      </c>
      <c r="P100" s="63"/>
      <c r="Q100" s="63"/>
      <c r="R100" s="32"/>
      <c r="S100" s="68">
        <f>N100*R100</f>
        <v>0</v>
      </c>
      <c r="T100" s="33" t="s">
        <v>476</v>
      </c>
    </row>
    <row r="101" spans="1:20" s="26" customFormat="1" ht="120.95" customHeight="1" outlineLevel="3" x14ac:dyDescent="0.2">
      <c r="A101" s="27"/>
      <c r="B101" s="28" t="s">
        <v>477</v>
      </c>
      <c r="C101" s="29"/>
      <c r="D101" s="42"/>
      <c r="E101" s="69" t="s">
        <v>478</v>
      </c>
      <c r="F101" s="31" t="s">
        <v>479</v>
      </c>
      <c r="G101" s="28" t="s">
        <v>383</v>
      </c>
      <c r="H101" s="28" t="s">
        <v>29</v>
      </c>
      <c r="I101" s="28" t="s">
        <v>480</v>
      </c>
      <c r="J101" s="67">
        <f>N101*R101</f>
        <v>0</v>
      </c>
      <c r="K101" s="28" t="s">
        <v>481</v>
      </c>
      <c r="L101" s="67">
        <f>K101*R101</f>
        <v>0</v>
      </c>
      <c r="M101" s="67" t="s">
        <v>480</v>
      </c>
      <c r="N101" s="67">
        <f>(M101*C8/-100) + M101</f>
        <v>525</v>
      </c>
      <c r="O101" s="63" t="s">
        <v>221</v>
      </c>
      <c r="P101" s="63"/>
      <c r="Q101" s="63"/>
      <c r="R101" s="32"/>
      <c r="S101" s="68">
        <f>N101*R101</f>
        <v>0</v>
      </c>
      <c r="T101" s="33" t="s">
        <v>482</v>
      </c>
    </row>
    <row r="102" spans="1:20" s="26" customFormat="1" ht="120.95" customHeight="1" outlineLevel="3" x14ac:dyDescent="0.2">
      <c r="A102" s="27"/>
      <c r="B102" s="28" t="s">
        <v>483</v>
      </c>
      <c r="C102" s="29"/>
      <c r="D102" s="42"/>
      <c r="E102" s="69" t="s">
        <v>484</v>
      </c>
      <c r="F102" s="31" t="s">
        <v>485</v>
      </c>
      <c r="G102" s="28" t="s">
        <v>383</v>
      </c>
      <c r="H102" s="28" t="s">
        <v>29</v>
      </c>
      <c r="I102" s="28" t="s">
        <v>486</v>
      </c>
      <c r="J102" s="67">
        <f>N102*R102</f>
        <v>0</v>
      </c>
      <c r="K102" s="28" t="s">
        <v>487</v>
      </c>
      <c r="L102" s="67">
        <f>K102*R102</f>
        <v>0</v>
      </c>
      <c r="M102" s="67" t="s">
        <v>486</v>
      </c>
      <c r="N102" s="67">
        <f>(M102*C8/-100) + M102</f>
        <v>599</v>
      </c>
      <c r="O102" s="63" t="s">
        <v>488</v>
      </c>
      <c r="P102" s="63"/>
      <c r="Q102" s="63"/>
      <c r="R102" s="32"/>
      <c r="S102" s="68">
        <f>N102*R102</f>
        <v>0</v>
      </c>
      <c r="T102" s="33" t="s">
        <v>489</v>
      </c>
    </row>
    <row r="103" spans="1:20" s="26" customFormat="1" ht="120.95" customHeight="1" outlineLevel="3" x14ac:dyDescent="0.2">
      <c r="A103" s="27"/>
      <c r="B103" s="28" t="s">
        <v>490</v>
      </c>
      <c r="C103" s="29"/>
      <c r="D103" s="42"/>
      <c r="E103" s="69" t="s">
        <v>491</v>
      </c>
      <c r="F103" s="31" t="s">
        <v>492</v>
      </c>
      <c r="G103" s="28" t="s">
        <v>383</v>
      </c>
      <c r="H103" s="28" t="s">
        <v>29</v>
      </c>
      <c r="I103" s="28" t="s">
        <v>493</v>
      </c>
      <c r="J103" s="67">
        <f>N103*R103</f>
        <v>0</v>
      </c>
      <c r="K103" s="28" t="s">
        <v>494</v>
      </c>
      <c r="L103" s="67">
        <f>K103*R103</f>
        <v>0</v>
      </c>
      <c r="M103" s="67" t="s">
        <v>493</v>
      </c>
      <c r="N103" s="67">
        <f>(M103*C8/-100) + M103</f>
        <v>751</v>
      </c>
      <c r="O103" s="63" t="s">
        <v>495</v>
      </c>
      <c r="P103" s="63"/>
      <c r="Q103" s="63"/>
      <c r="R103" s="32"/>
      <c r="S103" s="68">
        <f>N103*R103</f>
        <v>0</v>
      </c>
      <c r="T103" s="33" t="s">
        <v>496</v>
      </c>
    </row>
    <row r="104" spans="1:20" s="26" customFormat="1" ht="120.95" customHeight="1" outlineLevel="3" x14ac:dyDescent="0.2">
      <c r="A104" s="27"/>
      <c r="B104" s="28" t="s">
        <v>497</v>
      </c>
      <c r="C104" s="29"/>
      <c r="D104" s="42"/>
      <c r="E104" s="69" t="s">
        <v>498</v>
      </c>
      <c r="F104" s="31" t="s">
        <v>499</v>
      </c>
      <c r="G104" s="28" t="s">
        <v>500</v>
      </c>
      <c r="H104" s="28" t="s">
        <v>29</v>
      </c>
      <c r="I104" s="28" t="s">
        <v>501</v>
      </c>
      <c r="J104" s="67">
        <f>N104*R104</f>
        <v>0</v>
      </c>
      <c r="K104" s="28" t="s">
        <v>502</v>
      </c>
      <c r="L104" s="67">
        <f>K104*R104</f>
        <v>0</v>
      </c>
      <c r="M104" s="67" t="s">
        <v>501</v>
      </c>
      <c r="N104" s="67">
        <f>(M104*C8/-100) + M104</f>
        <v>74</v>
      </c>
      <c r="O104" s="63" t="s">
        <v>229</v>
      </c>
      <c r="P104" s="63"/>
      <c r="Q104" s="63"/>
      <c r="R104" s="32"/>
      <c r="S104" s="68">
        <f>N104*R104</f>
        <v>0</v>
      </c>
      <c r="T104" s="33" t="s">
        <v>503</v>
      </c>
    </row>
    <row r="105" spans="1:20" s="26" customFormat="1" ht="120.95" customHeight="1" outlineLevel="3" x14ac:dyDescent="0.2">
      <c r="A105" s="27"/>
      <c r="B105" s="28" t="s">
        <v>504</v>
      </c>
      <c r="C105" s="29"/>
      <c r="D105" s="42"/>
      <c r="E105" s="69" t="s">
        <v>505</v>
      </c>
      <c r="F105" s="31" t="s">
        <v>506</v>
      </c>
      <c r="G105" s="28" t="s">
        <v>383</v>
      </c>
      <c r="H105" s="28" t="s">
        <v>29</v>
      </c>
      <c r="I105" s="28" t="s">
        <v>480</v>
      </c>
      <c r="J105" s="67">
        <f>N105*R105</f>
        <v>0</v>
      </c>
      <c r="K105" s="28" t="s">
        <v>507</v>
      </c>
      <c r="L105" s="67">
        <f>K105*R105</f>
        <v>0</v>
      </c>
      <c r="M105" s="67" t="s">
        <v>480</v>
      </c>
      <c r="N105" s="67">
        <f>(M105*C8/-100) + M105</f>
        <v>525</v>
      </c>
      <c r="O105" s="63" t="s">
        <v>310</v>
      </c>
      <c r="P105" s="63"/>
      <c r="Q105" s="63"/>
      <c r="R105" s="32"/>
      <c r="S105" s="68">
        <f>N105*R105</f>
        <v>0</v>
      </c>
      <c r="T105" s="33" t="s">
        <v>508</v>
      </c>
    </row>
    <row r="106" spans="1:20" s="26" customFormat="1" ht="120.95" customHeight="1" outlineLevel="3" x14ac:dyDescent="0.2">
      <c r="A106" s="27"/>
      <c r="B106" s="28" t="s">
        <v>509</v>
      </c>
      <c r="C106" s="29"/>
      <c r="D106" s="42"/>
      <c r="E106" s="69" t="s">
        <v>510</v>
      </c>
      <c r="F106" s="31" t="s">
        <v>511</v>
      </c>
      <c r="G106" s="28" t="s">
        <v>512</v>
      </c>
      <c r="H106" s="28" t="s">
        <v>29</v>
      </c>
      <c r="I106" s="28" t="s">
        <v>81</v>
      </c>
      <c r="J106" s="67">
        <f>N106*R106</f>
        <v>0</v>
      </c>
      <c r="K106" s="28" t="s">
        <v>513</v>
      </c>
      <c r="L106" s="67">
        <f>K106*R106</f>
        <v>0</v>
      </c>
      <c r="M106" s="67" t="s">
        <v>81</v>
      </c>
      <c r="N106" s="67">
        <f>(M106*C8/-100) + M106</f>
        <v>137</v>
      </c>
      <c r="O106" s="63" t="s">
        <v>514</v>
      </c>
      <c r="P106" s="63"/>
      <c r="Q106" s="63"/>
      <c r="R106" s="32"/>
      <c r="S106" s="68">
        <f>N106*R106</f>
        <v>0</v>
      </c>
      <c r="T106" s="33" t="s">
        <v>515</v>
      </c>
    </row>
    <row r="107" spans="1:20" s="26" customFormat="1" ht="120.95" customHeight="1" outlineLevel="3" x14ac:dyDescent="0.2">
      <c r="A107" s="27"/>
      <c r="B107" s="28" t="s">
        <v>516</v>
      </c>
      <c r="C107" s="29"/>
      <c r="D107" s="42"/>
      <c r="E107" s="69" t="s">
        <v>517</v>
      </c>
      <c r="F107" s="31" t="s">
        <v>518</v>
      </c>
      <c r="G107" s="28" t="s">
        <v>60</v>
      </c>
      <c r="H107" s="28" t="s">
        <v>29</v>
      </c>
      <c r="I107" s="28" t="s">
        <v>146</v>
      </c>
      <c r="J107" s="67">
        <f>N107*R107</f>
        <v>0</v>
      </c>
      <c r="K107" s="28" t="s">
        <v>519</v>
      </c>
      <c r="L107" s="67">
        <f>K107*R107</f>
        <v>0</v>
      </c>
      <c r="M107" s="67" t="s">
        <v>146</v>
      </c>
      <c r="N107" s="67">
        <f>(M107*C8/-100) + M107</f>
        <v>893</v>
      </c>
      <c r="O107" s="63" t="s">
        <v>29</v>
      </c>
      <c r="P107" s="63"/>
      <c r="Q107" s="63"/>
      <c r="R107" s="32"/>
      <c r="S107" s="68">
        <f>N107*R107</f>
        <v>0</v>
      </c>
      <c r="T107" s="33" t="s">
        <v>520</v>
      </c>
    </row>
    <row r="108" spans="1:20" s="26" customFormat="1" ht="120.95" customHeight="1" outlineLevel="3" x14ac:dyDescent="0.2">
      <c r="A108" s="27"/>
      <c r="B108" s="28" t="s">
        <v>521</v>
      </c>
      <c r="C108" s="29"/>
      <c r="D108" s="42"/>
      <c r="E108" s="69" t="s">
        <v>522</v>
      </c>
      <c r="F108" s="31" t="s">
        <v>523</v>
      </c>
      <c r="G108" s="28" t="s">
        <v>524</v>
      </c>
      <c r="H108" s="28" t="s">
        <v>29</v>
      </c>
      <c r="I108" s="28" t="s">
        <v>359</v>
      </c>
      <c r="J108" s="67">
        <f>N108*R108</f>
        <v>0</v>
      </c>
      <c r="K108" s="28" t="s">
        <v>525</v>
      </c>
      <c r="L108" s="67">
        <f>K108*R108</f>
        <v>0</v>
      </c>
      <c r="M108" s="67" t="s">
        <v>359</v>
      </c>
      <c r="N108" s="67">
        <f>(M108*C8/-100) + M108</f>
        <v>84</v>
      </c>
      <c r="O108" s="63" t="s">
        <v>526</v>
      </c>
      <c r="P108" s="63"/>
      <c r="Q108" s="63"/>
      <c r="R108" s="32"/>
      <c r="S108" s="68">
        <f>N108*R108</f>
        <v>0</v>
      </c>
      <c r="T108" s="33" t="s">
        <v>527</v>
      </c>
    </row>
    <row r="109" spans="1:20" s="26" customFormat="1" ht="120.95" customHeight="1" outlineLevel="3" x14ac:dyDescent="0.2">
      <c r="A109" s="27"/>
      <c r="B109" s="28" t="s">
        <v>528</v>
      </c>
      <c r="C109" s="29"/>
      <c r="D109" s="42"/>
      <c r="E109" s="69" t="s">
        <v>529</v>
      </c>
      <c r="F109" s="31" t="s">
        <v>530</v>
      </c>
      <c r="G109" s="28" t="s">
        <v>419</v>
      </c>
      <c r="H109" s="28" t="s">
        <v>29</v>
      </c>
      <c r="I109" s="28" t="s">
        <v>531</v>
      </c>
      <c r="J109" s="67">
        <f>N109*R109</f>
        <v>0</v>
      </c>
      <c r="K109" s="28" t="s">
        <v>532</v>
      </c>
      <c r="L109" s="67">
        <f>K109*R109</f>
        <v>0</v>
      </c>
      <c r="M109" s="67" t="s">
        <v>531</v>
      </c>
      <c r="N109" s="67">
        <f>(M109*C8/-100) + M109</f>
        <v>284</v>
      </c>
      <c r="O109" s="63" t="s">
        <v>533</v>
      </c>
      <c r="P109" s="63"/>
      <c r="Q109" s="63"/>
      <c r="R109" s="32"/>
      <c r="S109" s="68">
        <f>N109*R109</f>
        <v>0</v>
      </c>
      <c r="T109" s="33" t="s">
        <v>534</v>
      </c>
    </row>
    <row r="110" spans="1:20" s="26" customFormat="1" ht="120.95" customHeight="1" outlineLevel="3" x14ac:dyDescent="0.2">
      <c r="A110" s="27"/>
      <c r="B110" s="28" t="s">
        <v>535</v>
      </c>
      <c r="C110" s="29"/>
      <c r="D110" s="42"/>
      <c r="E110" s="69" t="s">
        <v>536</v>
      </c>
      <c r="F110" s="31" t="s">
        <v>537</v>
      </c>
      <c r="G110" s="28" t="s">
        <v>343</v>
      </c>
      <c r="H110" s="28" t="s">
        <v>29</v>
      </c>
      <c r="I110" s="28" t="s">
        <v>397</v>
      </c>
      <c r="J110" s="67">
        <f>N110*R110</f>
        <v>0</v>
      </c>
      <c r="K110" s="28" t="s">
        <v>538</v>
      </c>
      <c r="L110" s="67">
        <f>K110*R110</f>
        <v>0</v>
      </c>
      <c r="M110" s="67" t="s">
        <v>397</v>
      </c>
      <c r="N110" s="67">
        <f>(M110*C8/-100) + M110</f>
        <v>210</v>
      </c>
      <c r="O110" s="63" t="s">
        <v>539</v>
      </c>
      <c r="P110" s="63"/>
      <c r="Q110" s="63"/>
      <c r="R110" s="32"/>
      <c r="S110" s="68">
        <f>N110*R110</f>
        <v>0</v>
      </c>
      <c r="T110" s="33" t="s">
        <v>540</v>
      </c>
    </row>
    <row r="111" spans="1:20" s="26" customFormat="1" ht="120.95" customHeight="1" outlineLevel="3" x14ac:dyDescent="0.2">
      <c r="A111" s="27"/>
      <c r="B111" s="28" t="s">
        <v>541</v>
      </c>
      <c r="C111" s="29"/>
      <c r="D111" s="42"/>
      <c r="E111" s="69" t="s">
        <v>542</v>
      </c>
      <c r="F111" s="31" t="s">
        <v>543</v>
      </c>
      <c r="G111" s="28" t="s">
        <v>512</v>
      </c>
      <c r="H111" s="28" t="s">
        <v>29</v>
      </c>
      <c r="I111" s="28" t="s">
        <v>544</v>
      </c>
      <c r="J111" s="67">
        <f>N111*R111</f>
        <v>0</v>
      </c>
      <c r="K111" s="28" t="s">
        <v>421</v>
      </c>
      <c r="L111" s="67">
        <f>K111*R111</f>
        <v>0</v>
      </c>
      <c r="M111" s="67" t="s">
        <v>544</v>
      </c>
      <c r="N111" s="67">
        <f>(M111*C8/-100) + M111</f>
        <v>126</v>
      </c>
      <c r="O111" s="63" t="s">
        <v>545</v>
      </c>
      <c r="P111" s="63"/>
      <c r="Q111" s="63"/>
      <c r="R111" s="32"/>
      <c r="S111" s="68">
        <f>N111*R111</f>
        <v>0</v>
      </c>
      <c r="T111" s="33" t="s">
        <v>546</v>
      </c>
    </row>
    <row r="112" spans="1:20" s="26" customFormat="1" ht="120.95" customHeight="1" outlineLevel="3" x14ac:dyDescent="0.2">
      <c r="A112" s="27"/>
      <c r="B112" s="28" t="s">
        <v>547</v>
      </c>
      <c r="C112" s="29"/>
      <c r="D112" s="42"/>
      <c r="E112" s="69" t="s">
        <v>548</v>
      </c>
      <c r="F112" s="31" t="s">
        <v>549</v>
      </c>
      <c r="G112" s="28" t="s">
        <v>390</v>
      </c>
      <c r="H112" s="28" t="s">
        <v>29</v>
      </c>
      <c r="I112" s="28" t="s">
        <v>240</v>
      </c>
      <c r="J112" s="67">
        <f>N112*R112</f>
        <v>0</v>
      </c>
      <c r="K112" s="28" t="s">
        <v>550</v>
      </c>
      <c r="L112" s="67">
        <f>K112*R112</f>
        <v>0</v>
      </c>
      <c r="M112" s="67" t="s">
        <v>240</v>
      </c>
      <c r="N112" s="67">
        <f>(M112*C8/-100) + M112</f>
        <v>200</v>
      </c>
      <c r="O112" s="63" t="s">
        <v>191</v>
      </c>
      <c r="P112" s="63"/>
      <c r="Q112" s="63"/>
      <c r="R112" s="32"/>
      <c r="S112" s="68">
        <f>N112*R112</f>
        <v>0</v>
      </c>
      <c r="T112" s="33" t="s">
        <v>551</v>
      </c>
    </row>
    <row r="113" spans="1:20" s="26" customFormat="1" ht="120.95" customHeight="1" outlineLevel="3" x14ac:dyDescent="0.2">
      <c r="A113" s="27"/>
      <c r="B113" s="28" t="s">
        <v>552</v>
      </c>
      <c r="C113" s="29"/>
      <c r="D113" s="42"/>
      <c r="E113" s="69" t="s">
        <v>553</v>
      </c>
      <c r="F113" s="31" t="s">
        <v>554</v>
      </c>
      <c r="G113" s="28" t="s">
        <v>383</v>
      </c>
      <c r="H113" s="28" t="s">
        <v>29</v>
      </c>
      <c r="I113" s="28" t="s">
        <v>555</v>
      </c>
      <c r="J113" s="67">
        <f>N113*R113</f>
        <v>0</v>
      </c>
      <c r="K113" s="28" t="s">
        <v>556</v>
      </c>
      <c r="L113" s="67">
        <f>K113*R113</f>
        <v>0</v>
      </c>
      <c r="M113" s="67" t="s">
        <v>555</v>
      </c>
      <c r="N113" s="67">
        <f>(M113*C8/-100) + M113</f>
        <v>620</v>
      </c>
      <c r="O113" s="63" t="s">
        <v>557</v>
      </c>
      <c r="P113" s="63"/>
      <c r="Q113" s="63"/>
      <c r="R113" s="32"/>
      <c r="S113" s="68">
        <f>N113*R113</f>
        <v>0</v>
      </c>
      <c r="T113" s="33" t="s">
        <v>558</v>
      </c>
    </row>
    <row r="114" spans="1:20" s="26" customFormat="1" ht="120.95" customHeight="1" outlineLevel="3" x14ac:dyDescent="0.2">
      <c r="A114" s="27"/>
      <c r="B114" s="28" t="s">
        <v>559</v>
      </c>
      <c r="C114" s="29"/>
      <c r="D114" s="42"/>
      <c r="E114" s="69" t="s">
        <v>560</v>
      </c>
      <c r="F114" s="31" t="s">
        <v>561</v>
      </c>
      <c r="G114" s="28" t="s">
        <v>419</v>
      </c>
      <c r="H114" s="28" t="s">
        <v>29</v>
      </c>
      <c r="I114" s="28" t="s">
        <v>239</v>
      </c>
      <c r="J114" s="67">
        <f>N114*R114</f>
        <v>0</v>
      </c>
      <c r="K114" s="28" t="s">
        <v>562</v>
      </c>
      <c r="L114" s="67">
        <f>K114*R114</f>
        <v>0</v>
      </c>
      <c r="M114" s="67" t="s">
        <v>239</v>
      </c>
      <c r="N114" s="67">
        <f>(M114*C8/-100) + M114</f>
        <v>336</v>
      </c>
      <c r="O114" s="63" t="s">
        <v>563</v>
      </c>
      <c r="P114" s="63"/>
      <c r="Q114" s="63"/>
      <c r="R114" s="32"/>
      <c r="S114" s="68">
        <f>N114*R114</f>
        <v>0</v>
      </c>
      <c r="T114" s="33" t="s">
        <v>564</v>
      </c>
    </row>
    <row r="115" spans="1:20" s="26" customFormat="1" ht="120.95" customHeight="1" outlineLevel="3" x14ac:dyDescent="0.2">
      <c r="A115" s="27"/>
      <c r="B115" s="28" t="s">
        <v>565</v>
      </c>
      <c r="C115" s="29"/>
      <c r="D115" s="42"/>
      <c r="E115" s="69" t="s">
        <v>566</v>
      </c>
      <c r="F115" s="31" t="s">
        <v>567</v>
      </c>
      <c r="G115" s="28" t="s">
        <v>568</v>
      </c>
      <c r="H115" s="28" t="s">
        <v>29</v>
      </c>
      <c r="I115" s="28" t="s">
        <v>569</v>
      </c>
      <c r="J115" s="67">
        <f>N115*R115</f>
        <v>0</v>
      </c>
      <c r="K115" s="28" t="s">
        <v>570</v>
      </c>
      <c r="L115" s="67">
        <f>K115*R115</f>
        <v>0</v>
      </c>
      <c r="M115" s="67" t="s">
        <v>569</v>
      </c>
      <c r="N115" s="67">
        <f>(M115*C8/-100) + M115</f>
        <v>2888</v>
      </c>
      <c r="O115" s="63" t="s">
        <v>568</v>
      </c>
      <c r="P115" s="63"/>
      <c r="Q115" s="63"/>
      <c r="R115" s="32"/>
      <c r="S115" s="68">
        <f>N115*R115</f>
        <v>0</v>
      </c>
      <c r="T115" s="33" t="s">
        <v>571</v>
      </c>
    </row>
    <row r="116" spans="1:20" s="26" customFormat="1" ht="120.95" customHeight="1" outlineLevel="3" x14ac:dyDescent="0.2">
      <c r="A116" s="27"/>
      <c r="B116" s="28" t="s">
        <v>572</v>
      </c>
      <c r="C116" s="29"/>
      <c r="D116" s="42"/>
      <c r="E116" s="69" t="s">
        <v>573</v>
      </c>
      <c r="F116" s="31" t="s">
        <v>574</v>
      </c>
      <c r="G116" s="28" t="s">
        <v>568</v>
      </c>
      <c r="H116" s="28" t="s">
        <v>29</v>
      </c>
      <c r="I116" s="28" t="s">
        <v>575</v>
      </c>
      <c r="J116" s="67">
        <f>N116*R116</f>
        <v>0</v>
      </c>
      <c r="K116" s="28" t="s">
        <v>576</v>
      </c>
      <c r="L116" s="67">
        <f>K116*R116</f>
        <v>0</v>
      </c>
      <c r="M116" s="67" t="s">
        <v>575</v>
      </c>
      <c r="N116" s="67">
        <f>(M116*C8/-100) + M116</f>
        <v>3360</v>
      </c>
      <c r="O116" s="63" t="s">
        <v>60</v>
      </c>
      <c r="P116" s="63"/>
      <c r="Q116" s="63"/>
      <c r="R116" s="32"/>
      <c r="S116" s="68">
        <f>N116*R116</f>
        <v>0</v>
      </c>
      <c r="T116" s="33" t="s">
        <v>577</v>
      </c>
    </row>
    <row r="117" spans="1:20" s="26" customFormat="1" ht="120.95" customHeight="1" outlineLevel="3" x14ac:dyDescent="0.2">
      <c r="A117" s="27"/>
      <c r="B117" s="28" t="s">
        <v>578</v>
      </c>
      <c r="C117" s="29"/>
      <c r="D117" s="42"/>
      <c r="E117" s="69" t="s">
        <v>579</v>
      </c>
      <c r="F117" s="31" t="s">
        <v>580</v>
      </c>
      <c r="G117" s="28" t="s">
        <v>475</v>
      </c>
      <c r="H117" s="28" t="s">
        <v>29</v>
      </c>
      <c r="I117" s="28" t="s">
        <v>581</v>
      </c>
      <c r="J117" s="67">
        <f>N117*R117</f>
        <v>0</v>
      </c>
      <c r="K117" s="28" t="s">
        <v>582</v>
      </c>
      <c r="L117" s="67">
        <f>K117*R117</f>
        <v>0</v>
      </c>
      <c r="M117" s="67" t="s">
        <v>581</v>
      </c>
      <c r="N117" s="67">
        <f>(M117*C8/-100) + M117</f>
        <v>3990</v>
      </c>
      <c r="O117" s="63" t="s">
        <v>583</v>
      </c>
      <c r="P117" s="63"/>
      <c r="Q117" s="63"/>
      <c r="R117" s="32"/>
      <c r="S117" s="68">
        <f>N117*R117</f>
        <v>0</v>
      </c>
      <c r="T117" s="33" t="s">
        <v>584</v>
      </c>
    </row>
    <row r="118" spans="1:20" s="26" customFormat="1" ht="120.95" customHeight="1" outlineLevel="3" x14ac:dyDescent="0.2">
      <c r="A118" s="27"/>
      <c r="B118" s="28" t="s">
        <v>585</v>
      </c>
      <c r="C118" s="29"/>
      <c r="D118" s="42"/>
      <c r="E118" s="69" t="s">
        <v>586</v>
      </c>
      <c r="F118" s="31" t="s">
        <v>587</v>
      </c>
      <c r="G118" s="28" t="s">
        <v>588</v>
      </c>
      <c r="H118" s="28" t="s">
        <v>29</v>
      </c>
      <c r="I118" s="28" t="s">
        <v>589</v>
      </c>
      <c r="J118" s="67">
        <f>N118*R118</f>
        <v>0</v>
      </c>
      <c r="K118" s="28" t="s">
        <v>590</v>
      </c>
      <c r="L118" s="67">
        <f>K118*R118</f>
        <v>0</v>
      </c>
      <c r="M118" s="67" t="s">
        <v>589</v>
      </c>
      <c r="N118" s="67">
        <f>(M118*C8/-100) + M118</f>
        <v>735</v>
      </c>
      <c r="O118" s="63" t="s">
        <v>591</v>
      </c>
      <c r="P118" s="63"/>
      <c r="Q118" s="63"/>
      <c r="R118" s="32"/>
      <c r="S118" s="68">
        <f>N118*R118</f>
        <v>0</v>
      </c>
      <c r="T118" s="33" t="s">
        <v>592</v>
      </c>
    </row>
    <row r="119" spans="1:20" s="26" customFormat="1" ht="120.95" customHeight="1" outlineLevel="3" x14ac:dyDescent="0.2">
      <c r="A119" s="27"/>
      <c r="B119" s="28" t="s">
        <v>593</v>
      </c>
      <c r="C119" s="29"/>
      <c r="D119" s="42"/>
      <c r="E119" s="69" t="s">
        <v>594</v>
      </c>
      <c r="F119" s="31" t="s">
        <v>595</v>
      </c>
      <c r="G119" s="28" t="s">
        <v>390</v>
      </c>
      <c r="H119" s="28" t="s">
        <v>29</v>
      </c>
      <c r="I119" s="28" t="s">
        <v>209</v>
      </c>
      <c r="J119" s="67">
        <f>N119*R119</f>
        <v>0</v>
      </c>
      <c r="K119" s="28" t="s">
        <v>596</v>
      </c>
      <c r="L119" s="67">
        <f>K119*R119</f>
        <v>0</v>
      </c>
      <c r="M119" s="67" t="s">
        <v>209</v>
      </c>
      <c r="N119" s="67">
        <f>(M119*C8/-100) + M119</f>
        <v>410</v>
      </c>
      <c r="O119" s="63" t="s">
        <v>597</v>
      </c>
      <c r="P119" s="63"/>
      <c r="Q119" s="63"/>
      <c r="R119" s="32"/>
      <c r="S119" s="68">
        <f>N119*R119</f>
        <v>0</v>
      </c>
      <c r="T119" s="33" t="s">
        <v>598</v>
      </c>
    </row>
    <row r="120" spans="1:20" ht="15.95" customHeight="1" outlineLevel="2" x14ac:dyDescent="0.25">
      <c r="B120" s="34"/>
      <c r="C120" s="35"/>
      <c r="D120" s="36"/>
      <c r="E120" s="35"/>
      <c r="F120" s="37" t="s">
        <v>599</v>
      </c>
      <c r="G120" s="38"/>
      <c r="H120" s="39"/>
      <c r="I120" s="39"/>
      <c r="J120" s="39"/>
      <c r="K120" s="39"/>
      <c r="L120" s="39"/>
      <c r="M120" s="40"/>
      <c r="N120" s="40"/>
      <c r="O120" s="64"/>
      <c r="P120" s="64"/>
      <c r="Q120" s="64"/>
      <c r="R120" s="36"/>
      <c r="S120" s="41"/>
      <c r="T120" s="17"/>
    </row>
    <row r="121" spans="1:20" s="26" customFormat="1" ht="120.95" customHeight="1" outlineLevel="3" x14ac:dyDescent="0.2">
      <c r="A121" s="27"/>
      <c r="B121" s="28" t="s">
        <v>600</v>
      </c>
      <c r="C121" s="29"/>
      <c r="D121" s="42"/>
      <c r="E121" s="69" t="s">
        <v>601</v>
      </c>
      <c r="F121" s="31" t="s">
        <v>602</v>
      </c>
      <c r="G121" s="28" t="s">
        <v>258</v>
      </c>
      <c r="H121" s="28" t="s">
        <v>29</v>
      </c>
      <c r="I121" s="28" t="s">
        <v>603</v>
      </c>
      <c r="J121" s="67">
        <f>N121*R121</f>
        <v>0</v>
      </c>
      <c r="K121" s="28" t="s">
        <v>604</v>
      </c>
      <c r="L121" s="67">
        <f>K121*R121</f>
        <v>0</v>
      </c>
      <c r="M121" s="67" t="s">
        <v>603</v>
      </c>
      <c r="N121" s="67">
        <f>(M121*C8/-100) + M121</f>
        <v>116</v>
      </c>
      <c r="O121" s="63" t="s">
        <v>605</v>
      </c>
      <c r="P121" s="63"/>
      <c r="Q121" s="63"/>
      <c r="R121" s="32"/>
      <c r="S121" s="68">
        <f>N121*R121</f>
        <v>0</v>
      </c>
      <c r="T121" s="33" t="s">
        <v>606</v>
      </c>
    </row>
    <row r="122" spans="1:20" s="26" customFormat="1" ht="120.95" customHeight="1" outlineLevel="3" x14ac:dyDescent="0.2">
      <c r="A122" s="27"/>
      <c r="B122" s="28" t="s">
        <v>607</v>
      </c>
      <c r="C122" s="29"/>
      <c r="D122" s="42"/>
      <c r="E122" s="69" t="s">
        <v>608</v>
      </c>
      <c r="F122" s="31" t="s">
        <v>609</v>
      </c>
      <c r="G122" s="28" t="s">
        <v>258</v>
      </c>
      <c r="H122" s="28" t="s">
        <v>29</v>
      </c>
      <c r="I122" s="28" t="s">
        <v>610</v>
      </c>
      <c r="J122" s="67">
        <f>N122*R122</f>
        <v>0</v>
      </c>
      <c r="K122" s="28" t="s">
        <v>611</v>
      </c>
      <c r="L122" s="67">
        <f>K122*R122</f>
        <v>0</v>
      </c>
      <c r="M122" s="67" t="s">
        <v>610</v>
      </c>
      <c r="N122" s="67">
        <f>(M122*C8/-100) + M122</f>
        <v>132</v>
      </c>
      <c r="O122" s="63" t="s">
        <v>612</v>
      </c>
      <c r="P122" s="63"/>
      <c r="Q122" s="63"/>
      <c r="R122" s="32"/>
      <c r="S122" s="68">
        <f>N122*R122</f>
        <v>0</v>
      </c>
      <c r="T122" s="33" t="s">
        <v>613</v>
      </c>
    </row>
    <row r="123" spans="1:20" s="26" customFormat="1" ht="120.95" customHeight="1" outlineLevel="3" x14ac:dyDescent="0.2">
      <c r="A123" s="27"/>
      <c r="B123" s="28" t="s">
        <v>614</v>
      </c>
      <c r="C123" s="29"/>
      <c r="D123" s="42"/>
      <c r="E123" s="69" t="s">
        <v>615</v>
      </c>
      <c r="F123" s="31" t="s">
        <v>616</v>
      </c>
      <c r="G123" s="28" t="s">
        <v>258</v>
      </c>
      <c r="H123" s="28" t="s">
        <v>29</v>
      </c>
      <c r="I123" s="28" t="s">
        <v>420</v>
      </c>
      <c r="J123" s="67">
        <f>N123*R123</f>
        <v>0</v>
      </c>
      <c r="K123" s="28" t="s">
        <v>617</v>
      </c>
      <c r="L123" s="67">
        <f>K123*R123</f>
        <v>0</v>
      </c>
      <c r="M123" s="67" t="s">
        <v>420</v>
      </c>
      <c r="N123" s="67">
        <f>(M123*C8/-100) + M123</f>
        <v>168</v>
      </c>
      <c r="O123" s="63" t="s">
        <v>98</v>
      </c>
      <c r="P123" s="63"/>
      <c r="Q123" s="63"/>
      <c r="R123" s="32"/>
      <c r="S123" s="68">
        <f>N123*R123</f>
        <v>0</v>
      </c>
      <c r="T123" s="33" t="s">
        <v>618</v>
      </c>
    </row>
    <row r="124" spans="1:20" s="26" customFormat="1" ht="120.95" customHeight="1" outlineLevel="3" x14ac:dyDescent="0.2">
      <c r="A124" s="27"/>
      <c r="B124" s="28" t="s">
        <v>619</v>
      </c>
      <c r="C124" s="29"/>
      <c r="D124" s="42"/>
      <c r="E124" s="69" t="s">
        <v>620</v>
      </c>
      <c r="F124" s="31" t="s">
        <v>621</v>
      </c>
      <c r="G124" s="28" t="s">
        <v>258</v>
      </c>
      <c r="H124" s="28" t="s">
        <v>29</v>
      </c>
      <c r="I124" s="28" t="s">
        <v>359</v>
      </c>
      <c r="J124" s="67">
        <f>N124*R124</f>
        <v>0</v>
      </c>
      <c r="K124" s="28" t="s">
        <v>622</v>
      </c>
      <c r="L124" s="67">
        <f>K124*R124</f>
        <v>0</v>
      </c>
      <c r="M124" s="67" t="s">
        <v>359</v>
      </c>
      <c r="N124" s="67">
        <f>(M124*C8/-100) + M124</f>
        <v>84</v>
      </c>
      <c r="O124" s="63" t="s">
        <v>623</v>
      </c>
      <c r="P124" s="63"/>
      <c r="Q124" s="63"/>
      <c r="R124" s="32"/>
      <c r="S124" s="68">
        <f>N124*R124</f>
        <v>0</v>
      </c>
      <c r="T124" s="33" t="s">
        <v>624</v>
      </c>
    </row>
    <row r="125" spans="1:20" s="26" customFormat="1" ht="120.95" customHeight="1" outlineLevel="3" x14ac:dyDescent="0.2">
      <c r="A125" s="27"/>
      <c r="B125" s="28" t="s">
        <v>625</v>
      </c>
      <c r="C125" s="29"/>
      <c r="D125" s="42"/>
      <c r="E125" s="69" t="s">
        <v>626</v>
      </c>
      <c r="F125" s="31" t="s">
        <v>627</v>
      </c>
      <c r="G125" s="28" t="s">
        <v>411</v>
      </c>
      <c r="H125" s="28" t="s">
        <v>29</v>
      </c>
      <c r="I125" s="28" t="s">
        <v>628</v>
      </c>
      <c r="J125" s="67">
        <f>N125*R125</f>
        <v>0</v>
      </c>
      <c r="K125" s="28" t="s">
        <v>629</v>
      </c>
      <c r="L125" s="67">
        <f>K125*R125</f>
        <v>0</v>
      </c>
      <c r="M125" s="67" t="s">
        <v>628</v>
      </c>
      <c r="N125" s="67">
        <f>(M125*C8/-100) + M125</f>
        <v>247</v>
      </c>
      <c r="O125" s="63" t="s">
        <v>630</v>
      </c>
      <c r="P125" s="63"/>
      <c r="Q125" s="63"/>
      <c r="R125" s="32"/>
      <c r="S125" s="68">
        <f>N125*R125</f>
        <v>0</v>
      </c>
      <c r="T125" s="33" t="s">
        <v>631</v>
      </c>
    </row>
    <row r="126" spans="1:20" ht="15.95" customHeight="1" outlineLevel="2" x14ac:dyDescent="0.25">
      <c r="B126" s="34"/>
      <c r="C126" s="35"/>
      <c r="D126" s="36"/>
      <c r="E126" s="35"/>
      <c r="F126" s="37" t="s">
        <v>632</v>
      </c>
      <c r="G126" s="38"/>
      <c r="H126" s="39"/>
      <c r="I126" s="39"/>
      <c r="J126" s="39"/>
      <c r="K126" s="39"/>
      <c r="L126" s="39"/>
      <c r="M126" s="40"/>
      <c r="N126" s="40"/>
      <c r="O126" s="64"/>
      <c r="P126" s="64"/>
      <c r="Q126" s="64"/>
      <c r="R126" s="36"/>
      <c r="S126" s="41"/>
      <c r="T126" s="17"/>
    </row>
    <row r="127" spans="1:20" ht="15.95" customHeight="1" outlineLevel="3" x14ac:dyDescent="0.25">
      <c r="B127" s="43"/>
      <c r="C127" s="44"/>
      <c r="D127" s="45"/>
      <c r="E127" s="44"/>
      <c r="F127" s="46" t="s">
        <v>633</v>
      </c>
      <c r="G127" s="47"/>
      <c r="H127" s="48"/>
      <c r="I127" s="48"/>
      <c r="J127" s="48"/>
      <c r="K127" s="48"/>
      <c r="L127" s="48"/>
      <c r="M127" s="49"/>
      <c r="N127" s="49"/>
      <c r="O127" s="65"/>
      <c r="P127" s="65"/>
      <c r="Q127" s="65"/>
      <c r="R127" s="45"/>
      <c r="S127" s="50"/>
      <c r="T127" s="17"/>
    </row>
    <row r="128" spans="1:20" s="26" customFormat="1" ht="120.95" customHeight="1" outlineLevel="4" x14ac:dyDescent="0.2">
      <c r="A128" s="27"/>
      <c r="B128" s="28" t="s">
        <v>634</v>
      </c>
      <c r="C128" s="29"/>
      <c r="D128" s="42"/>
      <c r="E128" s="69" t="s">
        <v>635</v>
      </c>
      <c r="F128" s="31" t="s">
        <v>636</v>
      </c>
      <c r="G128" s="28" t="s">
        <v>588</v>
      </c>
      <c r="H128" s="28" t="s">
        <v>29</v>
      </c>
      <c r="I128" s="28" t="s">
        <v>637</v>
      </c>
      <c r="J128" s="67">
        <f>N128*R128</f>
        <v>0</v>
      </c>
      <c r="K128" s="28" t="s">
        <v>638</v>
      </c>
      <c r="L128" s="67">
        <f>K128*R128</f>
        <v>0</v>
      </c>
      <c r="M128" s="67" t="s">
        <v>637</v>
      </c>
      <c r="N128" s="67">
        <f>(M128*C8/-100) + M128</f>
        <v>546</v>
      </c>
      <c r="O128" s="63" t="s">
        <v>639</v>
      </c>
      <c r="P128" s="63"/>
      <c r="Q128" s="63"/>
      <c r="R128" s="32"/>
      <c r="S128" s="68">
        <f>N128*R128</f>
        <v>0</v>
      </c>
      <c r="T128" s="33" t="s">
        <v>640</v>
      </c>
    </row>
    <row r="129" spans="1:20" s="26" customFormat="1" ht="120.95" customHeight="1" outlineLevel="4" x14ac:dyDescent="0.2">
      <c r="A129" s="27"/>
      <c r="B129" s="28" t="s">
        <v>641</v>
      </c>
      <c r="C129" s="29"/>
      <c r="D129" s="42"/>
      <c r="E129" s="69" t="s">
        <v>642</v>
      </c>
      <c r="F129" s="31" t="s">
        <v>643</v>
      </c>
      <c r="G129" s="28" t="s">
        <v>419</v>
      </c>
      <c r="H129" s="28" t="s">
        <v>29</v>
      </c>
      <c r="I129" s="28" t="s">
        <v>644</v>
      </c>
      <c r="J129" s="67">
        <f>N129*R129</f>
        <v>0</v>
      </c>
      <c r="K129" s="28" t="s">
        <v>645</v>
      </c>
      <c r="L129" s="67">
        <f>K129*R129</f>
        <v>0</v>
      </c>
      <c r="M129" s="67" t="s">
        <v>644</v>
      </c>
      <c r="N129" s="67">
        <f>(M129*C8/-100) + M129</f>
        <v>473</v>
      </c>
      <c r="O129" s="63" t="s">
        <v>646</v>
      </c>
      <c r="P129" s="63"/>
      <c r="Q129" s="63"/>
      <c r="R129" s="32"/>
      <c r="S129" s="68">
        <f>N129*R129</f>
        <v>0</v>
      </c>
      <c r="T129" s="33" t="s">
        <v>647</v>
      </c>
    </row>
    <row r="130" spans="1:20" s="26" customFormat="1" ht="120.95" customHeight="1" outlineLevel="4" x14ac:dyDescent="0.2">
      <c r="A130" s="27"/>
      <c r="B130" s="28" t="s">
        <v>648</v>
      </c>
      <c r="C130" s="29"/>
      <c r="D130" s="42"/>
      <c r="E130" s="69" t="s">
        <v>649</v>
      </c>
      <c r="F130" s="31" t="s">
        <v>650</v>
      </c>
      <c r="G130" s="28" t="s">
        <v>419</v>
      </c>
      <c r="H130" s="28" t="s">
        <v>29</v>
      </c>
      <c r="I130" s="28" t="s">
        <v>644</v>
      </c>
      <c r="J130" s="67">
        <f>N130*R130</f>
        <v>0</v>
      </c>
      <c r="K130" s="28" t="s">
        <v>651</v>
      </c>
      <c r="L130" s="67">
        <f>K130*R130</f>
        <v>0</v>
      </c>
      <c r="M130" s="67" t="s">
        <v>644</v>
      </c>
      <c r="N130" s="67">
        <f>(M130*C8/-100) + M130</f>
        <v>473</v>
      </c>
      <c r="O130" s="63" t="s">
        <v>147</v>
      </c>
      <c r="P130" s="63"/>
      <c r="Q130" s="63"/>
      <c r="R130" s="32"/>
      <c r="S130" s="68">
        <f>N130*R130</f>
        <v>0</v>
      </c>
      <c r="T130" s="33" t="s">
        <v>652</v>
      </c>
    </row>
    <row r="131" spans="1:20" s="26" customFormat="1" ht="120.95" customHeight="1" outlineLevel="4" x14ac:dyDescent="0.2">
      <c r="A131" s="27"/>
      <c r="B131" s="28" t="s">
        <v>653</v>
      </c>
      <c r="C131" s="29"/>
      <c r="D131" s="42"/>
      <c r="E131" s="69" t="s">
        <v>654</v>
      </c>
      <c r="F131" s="31" t="s">
        <v>655</v>
      </c>
      <c r="G131" s="28" t="s">
        <v>383</v>
      </c>
      <c r="H131" s="28" t="s">
        <v>29</v>
      </c>
      <c r="I131" s="28" t="s">
        <v>644</v>
      </c>
      <c r="J131" s="67">
        <f>N131*R131</f>
        <v>0</v>
      </c>
      <c r="K131" s="28" t="s">
        <v>656</v>
      </c>
      <c r="L131" s="67">
        <f>K131*R131</f>
        <v>0</v>
      </c>
      <c r="M131" s="67" t="s">
        <v>644</v>
      </c>
      <c r="N131" s="67">
        <f>(M131*C8/-100) + M131</f>
        <v>473</v>
      </c>
      <c r="O131" s="63" t="s">
        <v>646</v>
      </c>
      <c r="P131" s="63"/>
      <c r="Q131" s="63"/>
      <c r="R131" s="32"/>
      <c r="S131" s="68">
        <f>N131*R131</f>
        <v>0</v>
      </c>
      <c r="T131" s="33" t="s">
        <v>657</v>
      </c>
    </row>
    <row r="132" spans="1:20" s="26" customFormat="1" ht="120.95" customHeight="1" outlineLevel="4" x14ac:dyDescent="0.2">
      <c r="A132" s="27"/>
      <c r="B132" s="28" t="s">
        <v>658</v>
      </c>
      <c r="C132" s="29"/>
      <c r="D132" s="42"/>
      <c r="E132" s="69" t="s">
        <v>659</v>
      </c>
      <c r="F132" s="31" t="s">
        <v>660</v>
      </c>
      <c r="G132" s="28" t="s">
        <v>383</v>
      </c>
      <c r="H132" s="28" t="s">
        <v>29</v>
      </c>
      <c r="I132" s="28" t="s">
        <v>180</v>
      </c>
      <c r="J132" s="67">
        <f>N132*R132</f>
        <v>0</v>
      </c>
      <c r="K132" s="28" t="s">
        <v>661</v>
      </c>
      <c r="L132" s="67">
        <f>K132*R132</f>
        <v>0</v>
      </c>
      <c r="M132" s="67" t="s">
        <v>180</v>
      </c>
      <c r="N132" s="67">
        <f>(M132*C8/-100) + M132</f>
        <v>504</v>
      </c>
      <c r="O132" s="63" t="s">
        <v>557</v>
      </c>
      <c r="P132" s="63"/>
      <c r="Q132" s="63"/>
      <c r="R132" s="32"/>
      <c r="S132" s="68">
        <f>N132*R132</f>
        <v>0</v>
      </c>
      <c r="T132" s="33" t="s">
        <v>662</v>
      </c>
    </row>
    <row r="133" spans="1:20" s="26" customFormat="1" ht="120.95" customHeight="1" outlineLevel="4" x14ac:dyDescent="0.2">
      <c r="A133" s="27"/>
      <c r="B133" s="28" t="s">
        <v>663</v>
      </c>
      <c r="C133" s="29"/>
      <c r="D133" s="42"/>
      <c r="E133" s="69" t="s">
        <v>664</v>
      </c>
      <c r="F133" s="31" t="s">
        <v>665</v>
      </c>
      <c r="G133" s="28" t="s">
        <v>383</v>
      </c>
      <c r="H133" s="28" t="s">
        <v>29</v>
      </c>
      <c r="I133" s="28" t="s">
        <v>209</v>
      </c>
      <c r="J133" s="67">
        <f>N133*R133</f>
        <v>0</v>
      </c>
      <c r="K133" s="28" t="s">
        <v>666</v>
      </c>
      <c r="L133" s="67">
        <f>K133*R133</f>
        <v>0</v>
      </c>
      <c r="M133" s="67" t="s">
        <v>209</v>
      </c>
      <c r="N133" s="67">
        <f>(M133*C8/-100) + M133</f>
        <v>410</v>
      </c>
      <c r="O133" s="63" t="s">
        <v>667</v>
      </c>
      <c r="P133" s="63"/>
      <c r="Q133" s="63"/>
      <c r="R133" s="32"/>
      <c r="S133" s="68">
        <f>N133*R133</f>
        <v>0</v>
      </c>
      <c r="T133" s="33" t="s">
        <v>668</v>
      </c>
    </row>
    <row r="134" spans="1:20" s="26" customFormat="1" ht="120.95" customHeight="1" outlineLevel="4" x14ac:dyDescent="0.2">
      <c r="A134" s="27"/>
      <c r="B134" s="28" t="s">
        <v>669</v>
      </c>
      <c r="C134" s="29"/>
      <c r="D134" s="42"/>
      <c r="E134" s="69" t="s">
        <v>670</v>
      </c>
      <c r="F134" s="31" t="s">
        <v>671</v>
      </c>
      <c r="G134" s="28" t="s">
        <v>383</v>
      </c>
      <c r="H134" s="28" t="s">
        <v>29</v>
      </c>
      <c r="I134" s="28" t="s">
        <v>488</v>
      </c>
      <c r="J134" s="67">
        <f>N134*R134</f>
        <v>0</v>
      </c>
      <c r="K134" s="28" t="s">
        <v>672</v>
      </c>
      <c r="L134" s="67">
        <f>K134*R134</f>
        <v>0</v>
      </c>
      <c r="M134" s="67" t="s">
        <v>488</v>
      </c>
      <c r="N134" s="67">
        <f>(M134*C8/-100) + M134</f>
        <v>123</v>
      </c>
      <c r="O134" s="63" t="s">
        <v>673</v>
      </c>
      <c r="P134" s="63"/>
      <c r="Q134" s="63"/>
      <c r="R134" s="32"/>
      <c r="S134" s="68">
        <f>N134*R134</f>
        <v>0</v>
      </c>
      <c r="T134" s="33" t="s">
        <v>674</v>
      </c>
    </row>
    <row r="135" spans="1:20" ht="15.95" customHeight="1" outlineLevel="3" x14ac:dyDescent="0.25">
      <c r="B135" s="43"/>
      <c r="C135" s="44"/>
      <c r="D135" s="45"/>
      <c r="E135" s="44"/>
      <c r="F135" s="46" t="s">
        <v>675</v>
      </c>
      <c r="G135" s="47"/>
      <c r="H135" s="48"/>
      <c r="I135" s="48"/>
      <c r="J135" s="48"/>
      <c r="K135" s="48"/>
      <c r="L135" s="48"/>
      <c r="M135" s="49"/>
      <c r="N135" s="49"/>
      <c r="O135" s="65"/>
      <c r="P135" s="65"/>
      <c r="Q135" s="65"/>
      <c r="R135" s="45"/>
      <c r="S135" s="50"/>
      <c r="T135" s="17"/>
    </row>
    <row r="136" spans="1:20" s="26" customFormat="1" ht="120.95" customHeight="1" outlineLevel="4" x14ac:dyDescent="0.2">
      <c r="A136" s="27"/>
      <c r="B136" s="28" t="s">
        <v>676</v>
      </c>
      <c r="C136" s="29"/>
      <c r="D136" s="42" t="s">
        <v>150</v>
      </c>
      <c r="E136" s="69" t="s">
        <v>677</v>
      </c>
      <c r="F136" s="31" t="s">
        <v>678</v>
      </c>
      <c r="G136" s="28" t="s">
        <v>98</v>
      </c>
      <c r="H136" s="28" t="s">
        <v>29</v>
      </c>
      <c r="I136" s="28" t="s">
        <v>644</v>
      </c>
      <c r="J136" s="67">
        <f>N136*R136</f>
        <v>0</v>
      </c>
      <c r="K136" s="28" t="s">
        <v>679</v>
      </c>
      <c r="L136" s="67">
        <f>K136*R136</f>
        <v>0</v>
      </c>
      <c r="M136" s="67" t="s">
        <v>644</v>
      </c>
      <c r="N136" s="67">
        <f>(M136*C8/-100) + M136</f>
        <v>473</v>
      </c>
      <c r="O136" s="63" t="s">
        <v>680</v>
      </c>
      <c r="P136" s="63"/>
      <c r="Q136" s="63"/>
      <c r="R136" s="32"/>
      <c r="S136" s="68">
        <f>N136*R136</f>
        <v>0</v>
      </c>
      <c r="T136" s="33" t="s">
        <v>681</v>
      </c>
    </row>
    <row r="137" spans="1:20" s="26" customFormat="1" ht="120.95" customHeight="1" outlineLevel="4" x14ac:dyDescent="0.2">
      <c r="A137" s="27"/>
      <c r="B137" s="28" t="s">
        <v>682</v>
      </c>
      <c r="C137" s="29"/>
      <c r="D137" s="42" t="s">
        <v>150</v>
      </c>
      <c r="E137" s="69" t="s">
        <v>683</v>
      </c>
      <c r="F137" s="31" t="s">
        <v>684</v>
      </c>
      <c r="G137" s="28" t="s">
        <v>383</v>
      </c>
      <c r="H137" s="28" t="s">
        <v>29</v>
      </c>
      <c r="I137" s="28" t="s">
        <v>685</v>
      </c>
      <c r="J137" s="67">
        <f>N137*R137</f>
        <v>0</v>
      </c>
      <c r="K137" s="28" t="s">
        <v>686</v>
      </c>
      <c r="L137" s="67">
        <f>K137*R137</f>
        <v>0</v>
      </c>
      <c r="M137" s="67" t="s">
        <v>685</v>
      </c>
      <c r="N137" s="67">
        <f>(M137*C8/-100) + M137</f>
        <v>625</v>
      </c>
      <c r="O137" s="63" t="s">
        <v>533</v>
      </c>
      <c r="P137" s="63"/>
      <c r="Q137" s="63"/>
      <c r="R137" s="32"/>
      <c r="S137" s="68">
        <f>N137*R137</f>
        <v>0</v>
      </c>
      <c r="T137" s="33" t="s">
        <v>687</v>
      </c>
    </row>
    <row r="138" spans="1:20" ht="15.95" customHeight="1" outlineLevel="2" x14ac:dyDescent="0.25">
      <c r="B138" s="34"/>
      <c r="C138" s="35"/>
      <c r="D138" s="36"/>
      <c r="E138" s="35"/>
      <c r="F138" s="37" t="s">
        <v>688</v>
      </c>
      <c r="G138" s="38"/>
      <c r="H138" s="39"/>
      <c r="I138" s="39"/>
      <c r="J138" s="39"/>
      <c r="K138" s="39"/>
      <c r="L138" s="39"/>
      <c r="M138" s="40"/>
      <c r="N138" s="40"/>
      <c r="O138" s="64"/>
      <c r="P138" s="64"/>
      <c r="Q138" s="64"/>
      <c r="R138" s="36"/>
      <c r="S138" s="41"/>
      <c r="T138" s="17"/>
    </row>
    <row r="139" spans="1:20" s="26" customFormat="1" ht="120.95" customHeight="1" outlineLevel="3" x14ac:dyDescent="0.2">
      <c r="A139" s="27"/>
      <c r="B139" s="28" t="s">
        <v>689</v>
      </c>
      <c r="C139" s="29"/>
      <c r="D139" s="42" t="s">
        <v>150</v>
      </c>
      <c r="E139" s="69" t="s">
        <v>690</v>
      </c>
      <c r="F139" s="31" t="s">
        <v>691</v>
      </c>
      <c r="G139" s="28" t="s">
        <v>390</v>
      </c>
      <c r="H139" s="28" t="s">
        <v>29</v>
      </c>
      <c r="I139" s="28" t="s">
        <v>692</v>
      </c>
      <c r="J139" s="67">
        <f>N139*R139</f>
        <v>0</v>
      </c>
      <c r="K139" s="28" t="s">
        <v>693</v>
      </c>
      <c r="L139" s="67">
        <f>K139*R139</f>
        <v>0</v>
      </c>
      <c r="M139" s="67" t="s">
        <v>692</v>
      </c>
      <c r="N139" s="67">
        <f>(M139*C8/-100) + M139</f>
        <v>195</v>
      </c>
      <c r="O139" s="63" t="s">
        <v>694</v>
      </c>
      <c r="P139" s="63"/>
      <c r="Q139" s="63"/>
      <c r="R139" s="32"/>
      <c r="S139" s="68">
        <f>N139*R139</f>
        <v>0</v>
      </c>
      <c r="T139" s="33" t="s">
        <v>695</v>
      </c>
    </row>
    <row r="140" spans="1:20" s="26" customFormat="1" ht="120.95" customHeight="1" outlineLevel="3" x14ac:dyDescent="0.2">
      <c r="A140" s="27"/>
      <c r="B140" s="28" t="s">
        <v>696</v>
      </c>
      <c r="C140" s="29"/>
      <c r="D140" s="42" t="s">
        <v>150</v>
      </c>
      <c r="E140" s="69" t="s">
        <v>697</v>
      </c>
      <c r="F140" s="31" t="s">
        <v>698</v>
      </c>
      <c r="G140" s="28" t="s">
        <v>390</v>
      </c>
      <c r="H140" s="28" t="s">
        <v>29</v>
      </c>
      <c r="I140" s="28" t="s">
        <v>692</v>
      </c>
      <c r="J140" s="67">
        <f>N140*R140</f>
        <v>0</v>
      </c>
      <c r="K140" s="28" t="s">
        <v>693</v>
      </c>
      <c r="L140" s="67">
        <f>K140*R140</f>
        <v>0</v>
      </c>
      <c r="M140" s="67" t="s">
        <v>692</v>
      </c>
      <c r="N140" s="67">
        <f>(M140*C8/-100) + M140</f>
        <v>195</v>
      </c>
      <c r="O140" s="63" t="s">
        <v>639</v>
      </c>
      <c r="P140" s="63"/>
      <c r="Q140" s="63"/>
      <c r="R140" s="32"/>
      <c r="S140" s="68">
        <f>N140*R140</f>
        <v>0</v>
      </c>
      <c r="T140" s="33" t="s">
        <v>699</v>
      </c>
    </row>
    <row r="141" spans="1:20" s="26" customFormat="1" ht="120.95" customHeight="1" outlineLevel="3" x14ac:dyDescent="0.2">
      <c r="A141" s="27"/>
      <c r="B141" s="28" t="s">
        <v>700</v>
      </c>
      <c r="C141" s="29"/>
      <c r="D141" s="42" t="s">
        <v>150</v>
      </c>
      <c r="E141" s="69" t="s">
        <v>701</v>
      </c>
      <c r="F141" s="31" t="s">
        <v>702</v>
      </c>
      <c r="G141" s="28" t="s">
        <v>390</v>
      </c>
      <c r="H141" s="28" t="s">
        <v>29</v>
      </c>
      <c r="I141" s="28" t="s">
        <v>692</v>
      </c>
      <c r="J141" s="67">
        <f>N141*R141</f>
        <v>0</v>
      </c>
      <c r="K141" s="28" t="s">
        <v>693</v>
      </c>
      <c r="L141" s="67">
        <f>K141*R141</f>
        <v>0</v>
      </c>
      <c r="M141" s="67" t="s">
        <v>692</v>
      </c>
      <c r="N141" s="67">
        <f>(M141*C8/-100) + M141</f>
        <v>195</v>
      </c>
      <c r="O141" s="63" t="s">
        <v>703</v>
      </c>
      <c r="P141" s="63"/>
      <c r="Q141" s="63"/>
      <c r="R141" s="32"/>
      <c r="S141" s="68">
        <f>N141*R141</f>
        <v>0</v>
      </c>
      <c r="T141" s="33" t="s">
        <v>704</v>
      </c>
    </row>
    <row r="142" spans="1:20" s="26" customFormat="1" ht="120.95" customHeight="1" outlineLevel="3" x14ac:dyDescent="0.2">
      <c r="A142" s="27"/>
      <c r="B142" s="28" t="s">
        <v>705</v>
      </c>
      <c r="C142" s="29"/>
      <c r="D142" s="42" t="s">
        <v>150</v>
      </c>
      <c r="E142" s="69" t="s">
        <v>706</v>
      </c>
      <c r="F142" s="31" t="s">
        <v>707</v>
      </c>
      <c r="G142" s="28" t="s">
        <v>240</v>
      </c>
      <c r="H142" s="28" t="s">
        <v>29</v>
      </c>
      <c r="I142" s="28" t="s">
        <v>692</v>
      </c>
      <c r="J142" s="67">
        <f>N142*R142</f>
        <v>0</v>
      </c>
      <c r="K142" s="28" t="s">
        <v>708</v>
      </c>
      <c r="L142" s="67">
        <f>K142*R142</f>
        <v>0</v>
      </c>
      <c r="M142" s="67" t="s">
        <v>692</v>
      </c>
      <c r="N142" s="67">
        <f>(M142*C8/-100) + M142</f>
        <v>195</v>
      </c>
      <c r="O142" s="63" t="s">
        <v>709</v>
      </c>
      <c r="P142" s="63"/>
      <c r="Q142" s="63"/>
      <c r="R142" s="32"/>
      <c r="S142" s="68">
        <f>N142*R142</f>
        <v>0</v>
      </c>
      <c r="T142" s="33" t="s">
        <v>710</v>
      </c>
    </row>
    <row r="143" spans="1:20" s="26" customFormat="1" ht="120.95" customHeight="1" outlineLevel="3" x14ac:dyDescent="0.2">
      <c r="A143" s="27"/>
      <c r="B143" s="28" t="s">
        <v>711</v>
      </c>
      <c r="C143" s="29"/>
      <c r="D143" s="42" t="s">
        <v>150</v>
      </c>
      <c r="E143" s="69" t="s">
        <v>712</v>
      </c>
      <c r="F143" s="31" t="s">
        <v>713</v>
      </c>
      <c r="G143" s="28" t="s">
        <v>80</v>
      </c>
      <c r="H143" s="28" t="s">
        <v>29</v>
      </c>
      <c r="I143" s="28" t="s">
        <v>350</v>
      </c>
      <c r="J143" s="67">
        <f>N143*R143</f>
        <v>0</v>
      </c>
      <c r="K143" s="28" t="s">
        <v>714</v>
      </c>
      <c r="L143" s="67">
        <f>K143*R143</f>
        <v>0</v>
      </c>
      <c r="M143" s="67" t="s">
        <v>350</v>
      </c>
      <c r="N143" s="67">
        <f>(M143*C8/-100) + M143</f>
        <v>95</v>
      </c>
      <c r="O143" s="63" t="s">
        <v>34</v>
      </c>
      <c r="P143" s="63"/>
      <c r="Q143" s="63"/>
      <c r="R143" s="32"/>
      <c r="S143" s="68">
        <f>N143*R143</f>
        <v>0</v>
      </c>
      <c r="T143" s="33" t="s">
        <v>715</v>
      </c>
    </row>
    <row r="144" spans="1:20" ht="15.95" customHeight="1" x14ac:dyDescent="0.25">
      <c r="B144" s="9"/>
      <c r="C144" s="10"/>
      <c r="D144" s="11"/>
      <c r="E144" s="10"/>
      <c r="F144" s="12" t="s">
        <v>716</v>
      </c>
      <c r="G144" s="13"/>
      <c r="H144" s="14"/>
      <c r="I144" s="14"/>
      <c r="J144" s="14"/>
      <c r="K144" s="14"/>
      <c r="L144" s="14"/>
      <c r="M144" s="15"/>
      <c r="N144" s="15"/>
      <c r="O144" s="61"/>
      <c r="P144" s="61"/>
      <c r="Q144" s="61"/>
      <c r="R144" s="11"/>
      <c r="S144" s="16"/>
      <c r="T144" s="17"/>
    </row>
    <row r="145" spans="1:20" s="26" customFormat="1" ht="120.95" customHeight="1" outlineLevel="1" x14ac:dyDescent="0.2">
      <c r="A145" s="27"/>
      <c r="B145" s="28" t="s">
        <v>717</v>
      </c>
      <c r="C145" s="29"/>
      <c r="D145" s="42"/>
      <c r="E145" s="69" t="s">
        <v>718</v>
      </c>
      <c r="F145" s="31" t="s">
        <v>719</v>
      </c>
      <c r="G145" s="28" t="s">
        <v>383</v>
      </c>
      <c r="H145" s="28" t="s">
        <v>29</v>
      </c>
      <c r="I145" s="28" t="s">
        <v>720</v>
      </c>
      <c r="J145" s="67">
        <f>N145*R145</f>
        <v>0</v>
      </c>
      <c r="K145" s="28" t="s">
        <v>721</v>
      </c>
      <c r="L145" s="67">
        <f>K145*R145</f>
        <v>0</v>
      </c>
      <c r="M145" s="67" t="s">
        <v>720</v>
      </c>
      <c r="N145" s="67">
        <f>(M145*C8/-100) + M145</f>
        <v>1040</v>
      </c>
      <c r="O145" s="63" t="s">
        <v>440</v>
      </c>
      <c r="P145" s="63"/>
      <c r="Q145" s="63"/>
      <c r="R145" s="32"/>
      <c r="S145" s="68">
        <f>N145*R145</f>
        <v>0</v>
      </c>
      <c r="T145" s="33" t="s">
        <v>722</v>
      </c>
    </row>
    <row r="146" spans="1:20" s="26" customFormat="1" ht="120.95" customHeight="1" outlineLevel="1" x14ac:dyDescent="0.2">
      <c r="A146" s="27"/>
      <c r="B146" s="28" t="s">
        <v>723</v>
      </c>
      <c r="C146" s="29"/>
      <c r="D146" s="42"/>
      <c r="E146" s="69" t="s">
        <v>724</v>
      </c>
      <c r="F146" s="31" t="s">
        <v>725</v>
      </c>
      <c r="G146" s="28" t="s">
        <v>383</v>
      </c>
      <c r="H146" s="28" t="s">
        <v>29</v>
      </c>
      <c r="I146" s="28" t="s">
        <v>720</v>
      </c>
      <c r="J146" s="67">
        <f>N146*R146</f>
        <v>0</v>
      </c>
      <c r="K146" s="28" t="s">
        <v>721</v>
      </c>
      <c r="L146" s="67">
        <f>K146*R146</f>
        <v>0</v>
      </c>
      <c r="M146" s="67" t="s">
        <v>720</v>
      </c>
      <c r="N146" s="67">
        <f>(M146*C8/-100) + M146</f>
        <v>1040</v>
      </c>
      <c r="O146" s="63" t="s">
        <v>726</v>
      </c>
      <c r="P146" s="63"/>
      <c r="Q146" s="63"/>
      <c r="R146" s="32"/>
      <c r="S146" s="68">
        <f>N146*R146</f>
        <v>0</v>
      </c>
      <c r="T146" s="33" t="s">
        <v>727</v>
      </c>
    </row>
    <row r="147" spans="1:20" s="26" customFormat="1" ht="120.95" customHeight="1" outlineLevel="1" x14ac:dyDescent="0.2">
      <c r="A147" s="27"/>
      <c r="B147" s="28" t="s">
        <v>728</v>
      </c>
      <c r="C147" s="29"/>
      <c r="D147" s="42"/>
      <c r="E147" s="69" t="s">
        <v>729</v>
      </c>
      <c r="F147" s="31" t="s">
        <v>730</v>
      </c>
      <c r="G147" s="28" t="s">
        <v>383</v>
      </c>
      <c r="H147" s="28" t="s">
        <v>29</v>
      </c>
      <c r="I147" s="28" t="s">
        <v>720</v>
      </c>
      <c r="J147" s="67">
        <f>N147*R147</f>
        <v>0</v>
      </c>
      <c r="K147" s="28" t="s">
        <v>721</v>
      </c>
      <c r="L147" s="67">
        <f>K147*R147</f>
        <v>0</v>
      </c>
      <c r="M147" s="67" t="s">
        <v>720</v>
      </c>
      <c r="N147" s="67">
        <f>(M147*C8/-100) + M147</f>
        <v>1040</v>
      </c>
      <c r="O147" s="63" t="s">
        <v>297</v>
      </c>
      <c r="P147" s="63"/>
      <c r="Q147" s="63"/>
      <c r="R147" s="32"/>
      <c r="S147" s="68">
        <f>N147*R147</f>
        <v>0</v>
      </c>
      <c r="T147" s="33" t="s">
        <v>731</v>
      </c>
    </row>
    <row r="148" spans="1:20" s="26" customFormat="1" ht="120.95" customHeight="1" outlineLevel="1" x14ac:dyDescent="0.2">
      <c r="A148" s="27"/>
      <c r="B148" s="28" t="s">
        <v>732</v>
      </c>
      <c r="C148" s="29"/>
      <c r="D148" s="42"/>
      <c r="E148" s="69" t="s">
        <v>733</v>
      </c>
      <c r="F148" s="31" t="s">
        <v>734</v>
      </c>
      <c r="G148" s="28"/>
      <c r="H148" s="28" t="s">
        <v>29</v>
      </c>
      <c r="I148" s="28" t="s">
        <v>544</v>
      </c>
      <c r="J148" s="67">
        <f>N148*R148</f>
        <v>0</v>
      </c>
      <c r="K148" s="28" t="s">
        <v>735</v>
      </c>
      <c r="L148" s="67">
        <f>K148*R148</f>
        <v>0</v>
      </c>
      <c r="M148" s="67" t="s">
        <v>544</v>
      </c>
      <c r="N148" s="67">
        <f>(M148*C8/-100) + M148</f>
        <v>126</v>
      </c>
      <c r="O148" s="63" t="s">
        <v>736</v>
      </c>
      <c r="P148" s="63"/>
      <c r="Q148" s="63"/>
      <c r="R148" s="32"/>
      <c r="S148" s="68">
        <f>N148*R148</f>
        <v>0</v>
      </c>
      <c r="T148" s="33" t="s">
        <v>737</v>
      </c>
    </row>
    <row r="149" spans="1:20" s="26" customFormat="1" ht="120.95" customHeight="1" outlineLevel="1" x14ac:dyDescent="0.2">
      <c r="A149" s="27"/>
      <c r="B149" s="28" t="s">
        <v>738</v>
      </c>
      <c r="C149" s="29"/>
      <c r="D149" s="42"/>
      <c r="E149" s="69" t="s">
        <v>739</v>
      </c>
      <c r="F149" s="31" t="s">
        <v>740</v>
      </c>
      <c r="G149" s="28" t="s">
        <v>29</v>
      </c>
      <c r="H149" s="28" t="s">
        <v>29</v>
      </c>
      <c r="I149" s="28" t="s">
        <v>741</v>
      </c>
      <c r="J149" s="67">
        <f>N149*R149</f>
        <v>0</v>
      </c>
      <c r="K149" s="28" t="s">
        <v>742</v>
      </c>
      <c r="L149" s="67">
        <f>K149*R149</f>
        <v>0</v>
      </c>
      <c r="M149" s="67" t="s">
        <v>741</v>
      </c>
      <c r="N149" s="67">
        <f>(M149*C8/-100) + M149</f>
        <v>243</v>
      </c>
      <c r="O149" s="63" t="s">
        <v>160</v>
      </c>
      <c r="P149" s="63"/>
      <c r="Q149" s="63"/>
      <c r="R149" s="32"/>
      <c r="S149" s="68">
        <f>N149*R149</f>
        <v>0</v>
      </c>
      <c r="T149" s="33" t="s">
        <v>743</v>
      </c>
    </row>
    <row r="150" spans="1:20" s="26" customFormat="1" ht="120.95" customHeight="1" outlineLevel="1" x14ac:dyDescent="0.2">
      <c r="A150" s="27"/>
      <c r="B150" s="28" t="s">
        <v>744</v>
      </c>
      <c r="C150" s="29"/>
      <c r="D150" s="42"/>
      <c r="E150" s="69" t="s">
        <v>745</v>
      </c>
      <c r="F150" s="31" t="s">
        <v>746</v>
      </c>
      <c r="G150" s="28" t="s">
        <v>29</v>
      </c>
      <c r="H150" s="28" t="s">
        <v>29</v>
      </c>
      <c r="I150" s="28" t="s">
        <v>741</v>
      </c>
      <c r="J150" s="67">
        <f>N150*R150</f>
        <v>0</v>
      </c>
      <c r="K150" s="28" t="s">
        <v>747</v>
      </c>
      <c r="L150" s="67">
        <f>K150*R150</f>
        <v>0</v>
      </c>
      <c r="M150" s="67" t="s">
        <v>741</v>
      </c>
      <c r="N150" s="67">
        <f>(M150*C8/-100) + M150</f>
        <v>243</v>
      </c>
      <c r="O150" s="63" t="s">
        <v>748</v>
      </c>
      <c r="P150" s="63"/>
      <c r="Q150" s="63"/>
      <c r="R150" s="32"/>
      <c r="S150" s="68">
        <f>N150*R150</f>
        <v>0</v>
      </c>
      <c r="T150" s="33" t="s">
        <v>743</v>
      </c>
    </row>
    <row r="151" spans="1:20" s="26" customFormat="1" ht="120.95" customHeight="1" outlineLevel="1" x14ac:dyDescent="0.2">
      <c r="A151" s="27"/>
      <c r="B151" s="28" t="s">
        <v>749</v>
      </c>
      <c r="C151" s="29"/>
      <c r="D151" s="42"/>
      <c r="E151" s="69" t="s">
        <v>750</v>
      </c>
      <c r="F151" s="31" t="s">
        <v>751</v>
      </c>
      <c r="G151" s="28" t="s">
        <v>29</v>
      </c>
      <c r="H151" s="28" t="s">
        <v>29</v>
      </c>
      <c r="I151" s="28" t="s">
        <v>752</v>
      </c>
      <c r="J151" s="67">
        <f>N151*R151</f>
        <v>0</v>
      </c>
      <c r="K151" s="28" t="s">
        <v>753</v>
      </c>
      <c r="L151" s="67">
        <f>K151*R151</f>
        <v>0</v>
      </c>
      <c r="M151" s="67" t="s">
        <v>752</v>
      </c>
      <c r="N151" s="67">
        <f>(M151*C8/-100) + M151</f>
        <v>128</v>
      </c>
      <c r="O151" s="63" t="s">
        <v>754</v>
      </c>
      <c r="P151" s="63"/>
      <c r="Q151" s="63"/>
      <c r="R151" s="32"/>
      <c r="S151" s="68">
        <f>N151*R151</f>
        <v>0</v>
      </c>
      <c r="T151" s="33" t="s">
        <v>755</v>
      </c>
    </row>
    <row r="152" spans="1:20" s="26" customFormat="1" ht="120.95" customHeight="1" outlineLevel="1" x14ac:dyDescent="0.2">
      <c r="A152" s="27"/>
      <c r="B152" s="28" t="s">
        <v>756</v>
      </c>
      <c r="C152" s="29"/>
      <c r="D152" s="42"/>
      <c r="E152" s="69" t="s">
        <v>757</v>
      </c>
      <c r="F152" s="31" t="s">
        <v>758</v>
      </c>
      <c r="G152" s="28" t="s">
        <v>29</v>
      </c>
      <c r="H152" s="28" t="s">
        <v>29</v>
      </c>
      <c r="I152" s="28" t="s">
        <v>752</v>
      </c>
      <c r="J152" s="67">
        <f>N152*R152</f>
        <v>0</v>
      </c>
      <c r="K152" s="28" t="s">
        <v>753</v>
      </c>
      <c r="L152" s="67">
        <f>K152*R152</f>
        <v>0</v>
      </c>
      <c r="M152" s="67" t="s">
        <v>752</v>
      </c>
      <c r="N152" s="67">
        <f>(M152*C8/-100) + M152</f>
        <v>128</v>
      </c>
      <c r="O152" s="63" t="s">
        <v>60</v>
      </c>
      <c r="P152" s="63"/>
      <c r="Q152" s="63"/>
      <c r="R152" s="32"/>
      <c r="S152" s="68">
        <f>N152*R152</f>
        <v>0</v>
      </c>
      <c r="T152" s="33" t="s">
        <v>755</v>
      </c>
    </row>
    <row r="153" spans="1:20" s="26" customFormat="1" ht="120.95" customHeight="1" outlineLevel="1" x14ac:dyDescent="0.2">
      <c r="A153" s="27"/>
      <c r="B153" s="28" t="s">
        <v>759</v>
      </c>
      <c r="C153" s="29"/>
      <c r="D153" s="42"/>
      <c r="E153" s="69" t="s">
        <v>760</v>
      </c>
      <c r="F153" s="31" t="s">
        <v>761</v>
      </c>
      <c r="G153" s="28" t="s">
        <v>29</v>
      </c>
      <c r="H153" s="28" t="s">
        <v>29</v>
      </c>
      <c r="I153" s="28" t="s">
        <v>752</v>
      </c>
      <c r="J153" s="67">
        <f>N153*R153</f>
        <v>0</v>
      </c>
      <c r="K153" s="28" t="s">
        <v>753</v>
      </c>
      <c r="L153" s="67">
        <f>K153*R153</f>
        <v>0</v>
      </c>
      <c r="M153" s="67" t="s">
        <v>752</v>
      </c>
      <c r="N153" s="67">
        <f>(M153*C8/-100) + M153</f>
        <v>128</v>
      </c>
      <c r="O153" s="63" t="s">
        <v>271</v>
      </c>
      <c r="P153" s="63"/>
      <c r="Q153" s="63"/>
      <c r="R153" s="32"/>
      <c r="S153" s="68">
        <f>N153*R153</f>
        <v>0</v>
      </c>
      <c r="T153" s="33" t="s">
        <v>755</v>
      </c>
    </row>
    <row r="154" spans="1:20" s="26" customFormat="1" ht="120.95" customHeight="1" outlineLevel="1" x14ac:dyDescent="0.2">
      <c r="A154" s="27"/>
      <c r="B154" s="28" t="s">
        <v>762</v>
      </c>
      <c r="C154" s="29"/>
      <c r="D154" s="42"/>
      <c r="E154" s="69" t="s">
        <v>763</v>
      </c>
      <c r="F154" s="31" t="s">
        <v>764</v>
      </c>
      <c r="G154" s="28" t="s">
        <v>29</v>
      </c>
      <c r="H154" s="28" t="s">
        <v>29</v>
      </c>
      <c r="I154" s="28" t="s">
        <v>752</v>
      </c>
      <c r="J154" s="67">
        <f>N154*R154</f>
        <v>0</v>
      </c>
      <c r="K154" s="28" t="s">
        <v>753</v>
      </c>
      <c r="L154" s="67">
        <f>K154*R154</f>
        <v>0</v>
      </c>
      <c r="M154" s="67" t="s">
        <v>752</v>
      </c>
      <c r="N154" s="67">
        <f>(M154*C8/-100) + M154</f>
        <v>128</v>
      </c>
      <c r="O154" s="63" t="s">
        <v>186</v>
      </c>
      <c r="P154" s="63"/>
      <c r="Q154" s="63"/>
      <c r="R154" s="32"/>
      <c r="S154" s="68">
        <f>N154*R154</f>
        <v>0</v>
      </c>
      <c r="T154" s="33" t="s">
        <v>755</v>
      </c>
    </row>
    <row r="155" spans="1:20" ht="15.95" customHeight="1" x14ac:dyDescent="0.25">
      <c r="B155" s="9"/>
      <c r="C155" s="10"/>
      <c r="D155" s="11"/>
      <c r="E155" s="10"/>
      <c r="F155" s="12" t="s">
        <v>765</v>
      </c>
      <c r="G155" s="13"/>
      <c r="H155" s="14"/>
      <c r="I155" s="14"/>
      <c r="J155" s="14"/>
      <c r="K155" s="14"/>
      <c r="L155" s="14"/>
      <c r="M155" s="15"/>
      <c r="N155" s="15"/>
      <c r="O155" s="61"/>
      <c r="P155" s="61"/>
      <c r="Q155" s="61"/>
      <c r="R155" s="11"/>
      <c r="S155" s="16"/>
      <c r="T155" s="17"/>
    </row>
    <row r="156" spans="1:20" ht="15.95" customHeight="1" outlineLevel="1" x14ac:dyDescent="0.25">
      <c r="B156" s="18"/>
      <c r="C156" s="19"/>
      <c r="D156" s="20"/>
      <c r="E156" s="19"/>
      <c r="F156" s="21" t="s">
        <v>766</v>
      </c>
      <c r="G156" s="22"/>
      <c r="H156" s="23"/>
      <c r="I156" s="23"/>
      <c r="J156" s="23"/>
      <c r="K156" s="23"/>
      <c r="L156" s="23"/>
      <c r="M156" s="24"/>
      <c r="N156" s="24"/>
      <c r="O156" s="62"/>
      <c r="P156" s="62"/>
      <c r="Q156" s="62"/>
      <c r="R156" s="20"/>
      <c r="S156" s="25"/>
      <c r="T156" s="17"/>
    </row>
    <row r="157" spans="1:20" s="26" customFormat="1" ht="120.95" customHeight="1" outlineLevel="2" x14ac:dyDescent="0.2">
      <c r="A157" s="27"/>
      <c r="B157" s="28" t="s">
        <v>767</v>
      </c>
      <c r="C157" s="29"/>
      <c r="D157" s="42"/>
      <c r="E157" s="69" t="s">
        <v>768</v>
      </c>
      <c r="F157" s="31" t="s">
        <v>769</v>
      </c>
      <c r="G157" s="28"/>
      <c r="H157" s="28" t="s">
        <v>29</v>
      </c>
      <c r="I157" s="28" t="s">
        <v>770</v>
      </c>
      <c r="J157" s="67">
        <f>N157*R157</f>
        <v>0</v>
      </c>
      <c r="K157" s="28" t="s">
        <v>771</v>
      </c>
      <c r="L157" s="67">
        <f>K157*R157</f>
        <v>0</v>
      </c>
      <c r="M157" s="67" t="s">
        <v>770</v>
      </c>
      <c r="N157" s="67">
        <f>(M157*C8/-100) + M157</f>
        <v>870</v>
      </c>
      <c r="O157" s="63" t="s">
        <v>772</v>
      </c>
      <c r="P157" s="63"/>
      <c r="Q157" s="63"/>
      <c r="R157" s="32"/>
      <c r="S157" s="68">
        <f>N157*R157</f>
        <v>0</v>
      </c>
      <c r="T157" s="33"/>
    </row>
    <row r="158" spans="1:20" s="26" customFormat="1" ht="120.95" customHeight="1" outlineLevel="2" x14ac:dyDescent="0.2">
      <c r="A158" s="27"/>
      <c r="B158" s="28" t="s">
        <v>773</v>
      </c>
      <c r="C158" s="29"/>
      <c r="D158" s="42"/>
      <c r="E158" s="69" t="s">
        <v>774</v>
      </c>
      <c r="F158" s="31" t="s">
        <v>775</v>
      </c>
      <c r="G158" s="28" t="s">
        <v>200</v>
      </c>
      <c r="H158" s="28" t="s">
        <v>29</v>
      </c>
      <c r="I158" s="28" t="s">
        <v>440</v>
      </c>
      <c r="J158" s="67">
        <f>N158*R158</f>
        <v>0</v>
      </c>
      <c r="K158" s="28" t="s">
        <v>776</v>
      </c>
      <c r="L158" s="67">
        <f>K158*R158</f>
        <v>0</v>
      </c>
      <c r="M158" s="67" t="s">
        <v>440</v>
      </c>
      <c r="N158" s="67">
        <f>(M158*C8/-100) + M158</f>
        <v>105</v>
      </c>
      <c r="O158" s="63" t="s">
        <v>777</v>
      </c>
      <c r="P158" s="63"/>
      <c r="Q158" s="63"/>
      <c r="R158" s="32"/>
      <c r="S158" s="68">
        <f>N158*R158</f>
        <v>0</v>
      </c>
      <c r="T158" s="33" t="s">
        <v>778</v>
      </c>
    </row>
    <row r="159" spans="1:20" s="26" customFormat="1" ht="120.95" customHeight="1" outlineLevel="2" x14ac:dyDescent="0.2">
      <c r="A159" s="27"/>
      <c r="B159" s="28" t="s">
        <v>779</v>
      </c>
      <c r="C159" s="29"/>
      <c r="D159" s="42"/>
      <c r="E159" s="69" t="s">
        <v>780</v>
      </c>
      <c r="F159" s="31" t="s">
        <v>781</v>
      </c>
      <c r="G159" s="28" t="s">
        <v>568</v>
      </c>
      <c r="H159" s="28" t="s">
        <v>29</v>
      </c>
      <c r="I159" s="28" t="s">
        <v>782</v>
      </c>
      <c r="J159" s="67">
        <f>N159*R159</f>
        <v>0</v>
      </c>
      <c r="K159" s="28" t="s">
        <v>783</v>
      </c>
      <c r="L159" s="67">
        <f>K159*R159</f>
        <v>0</v>
      </c>
      <c r="M159" s="67" t="s">
        <v>782</v>
      </c>
      <c r="N159" s="67">
        <f>(M159*C8/-100) + M159</f>
        <v>3150</v>
      </c>
      <c r="O159" s="63" t="s">
        <v>784</v>
      </c>
      <c r="P159" s="63"/>
      <c r="Q159" s="63"/>
      <c r="R159" s="32"/>
      <c r="S159" s="68">
        <f>N159*R159</f>
        <v>0</v>
      </c>
      <c r="T159" s="33" t="s">
        <v>785</v>
      </c>
    </row>
    <row r="160" spans="1:20" s="26" customFormat="1" ht="120.95" customHeight="1" outlineLevel="2" x14ac:dyDescent="0.2">
      <c r="A160" s="27"/>
      <c r="B160" s="28" t="s">
        <v>786</v>
      </c>
      <c r="C160" s="29"/>
      <c r="D160" s="42"/>
      <c r="E160" s="69" t="s">
        <v>787</v>
      </c>
      <c r="F160" s="31" t="s">
        <v>788</v>
      </c>
      <c r="G160" s="28" t="s">
        <v>568</v>
      </c>
      <c r="H160" s="28" t="s">
        <v>29</v>
      </c>
      <c r="I160" s="28" t="s">
        <v>789</v>
      </c>
      <c r="J160" s="67">
        <f>N160*R160</f>
        <v>0</v>
      </c>
      <c r="K160" s="28" t="s">
        <v>790</v>
      </c>
      <c r="L160" s="67">
        <f>K160*R160</f>
        <v>0</v>
      </c>
      <c r="M160" s="67" t="s">
        <v>789</v>
      </c>
      <c r="N160" s="67">
        <f>(M160*C8/-100) + M160</f>
        <v>2625</v>
      </c>
      <c r="O160" s="63" t="s">
        <v>331</v>
      </c>
      <c r="P160" s="63"/>
      <c r="Q160" s="63"/>
      <c r="R160" s="32"/>
      <c r="S160" s="68">
        <f>N160*R160</f>
        <v>0</v>
      </c>
      <c r="T160" s="33" t="s">
        <v>791</v>
      </c>
    </row>
    <row r="161" spans="1:20" s="26" customFormat="1" ht="120.95" customHeight="1" outlineLevel="2" x14ac:dyDescent="0.2">
      <c r="A161" s="27"/>
      <c r="B161" s="28" t="s">
        <v>792</v>
      </c>
      <c r="C161" s="29"/>
      <c r="D161" s="42"/>
      <c r="E161" s="69" t="s">
        <v>793</v>
      </c>
      <c r="F161" s="31" t="s">
        <v>794</v>
      </c>
      <c r="G161" s="28" t="s">
        <v>568</v>
      </c>
      <c r="H161" s="28" t="s">
        <v>29</v>
      </c>
      <c r="I161" s="28" t="s">
        <v>789</v>
      </c>
      <c r="J161" s="67">
        <f>N161*R161</f>
        <v>0</v>
      </c>
      <c r="K161" s="28" t="s">
        <v>790</v>
      </c>
      <c r="L161" s="67">
        <f>K161*R161</f>
        <v>0</v>
      </c>
      <c r="M161" s="67" t="s">
        <v>789</v>
      </c>
      <c r="N161" s="67">
        <f>(M161*C8/-100) + M161</f>
        <v>2625</v>
      </c>
      <c r="O161" s="63" t="s">
        <v>795</v>
      </c>
      <c r="P161" s="63"/>
      <c r="Q161" s="63"/>
      <c r="R161" s="32"/>
      <c r="S161" s="68">
        <f>N161*R161</f>
        <v>0</v>
      </c>
      <c r="T161" s="33" t="s">
        <v>796</v>
      </c>
    </row>
    <row r="162" spans="1:20" s="26" customFormat="1" ht="120.95" customHeight="1" outlineLevel="2" x14ac:dyDescent="0.2">
      <c r="A162" s="27"/>
      <c r="B162" s="28" t="s">
        <v>797</v>
      </c>
      <c r="C162" s="29"/>
      <c r="D162" s="42"/>
      <c r="E162" s="69" t="s">
        <v>798</v>
      </c>
      <c r="F162" s="31" t="s">
        <v>799</v>
      </c>
      <c r="G162" s="28" t="s">
        <v>568</v>
      </c>
      <c r="H162" s="28" t="s">
        <v>29</v>
      </c>
      <c r="I162" s="28" t="s">
        <v>789</v>
      </c>
      <c r="J162" s="67">
        <f>N162*R162</f>
        <v>0</v>
      </c>
      <c r="K162" s="28" t="s">
        <v>783</v>
      </c>
      <c r="L162" s="67">
        <f>K162*R162</f>
        <v>0</v>
      </c>
      <c r="M162" s="67" t="s">
        <v>789</v>
      </c>
      <c r="N162" s="67">
        <f>(M162*C8/-100) + M162</f>
        <v>2625</v>
      </c>
      <c r="O162" s="63" t="s">
        <v>246</v>
      </c>
      <c r="P162" s="63"/>
      <c r="Q162" s="63"/>
      <c r="R162" s="32"/>
      <c r="S162" s="68">
        <f>N162*R162</f>
        <v>0</v>
      </c>
      <c r="T162" s="33" t="s">
        <v>800</v>
      </c>
    </row>
    <row r="163" spans="1:20" s="26" customFormat="1" ht="120.95" customHeight="1" outlineLevel="2" x14ac:dyDescent="0.2">
      <c r="A163" s="27"/>
      <c r="B163" s="28" t="s">
        <v>801</v>
      </c>
      <c r="C163" s="29"/>
      <c r="D163" s="42"/>
      <c r="E163" s="69" t="s">
        <v>802</v>
      </c>
      <c r="F163" s="31" t="s">
        <v>803</v>
      </c>
      <c r="G163" s="28" t="s">
        <v>568</v>
      </c>
      <c r="H163" s="28" t="s">
        <v>29</v>
      </c>
      <c r="I163" s="28" t="s">
        <v>789</v>
      </c>
      <c r="J163" s="67">
        <f>N163*R163</f>
        <v>0</v>
      </c>
      <c r="K163" s="28" t="s">
        <v>790</v>
      </c>
      <c r="L163" s="67">
        <f>K163*R163</f>
        <v>0</v>
      </c>
      <c r="M163" s="67" t="s">
        <v>789</v>
      </c>
      <c r="N163" s="67">
        <f>(M163*C8/-100) + M163</f>
        <v>2625</v>
      </c>
      <c r="O163" s="63" t="s">
        <v>107</v>
      </c>
      <c r="P163" s="63"/>
      <c r="Q163" s="63"/>
      <c r="R163" s="32"/>
      <c r="S163" s="68">
        <f>N163*R163</f>
        <v>0</v>
      </c>
      <c r="T163" s="33" t="s">
        <v>804</v>
      </c>
    </row>
    <row r="164" spans="1:20" s="26" customFormat="1" ht="120.95" customHeight="1" outlineLevel="2" x14ac:dyDescent="0.2">
      <c r="A164" s="27"/>
      <c r="B164" s="28" t="s">
        <v>805</v>
      </c>
      <c r="C164" s="29"/>
      <c r="D164" s="42"/>
      <c r="E164" s="69" t="s">
        <v>806</v>
      </c>
      <c r="F164" s="31" t="s">
        <v>807</v>
      </c>
      <c r="G164" s="28" t="s">
        <v>568</v>
      </c>
      <c r="H164" s="28" t="s">
        <v>29</v>
      </c>
      <c r="I164" s="28" t="s">
        <v>789</v>
      </c>
      <c r="J164" s="67">
        <f>N164*R164</f>
        <v>0</v>
      </c>
      <c r="K164" s="28" t="s">
        <v>790</v>
      </c>
      <c r="L164" s="67">
        <f>K164*R164</f>
        <v>0</v>
      </c>
      <c r="M164" s="67" t="s">
        <v>789</v>
      </c>
      <c r="N164" s="67">
        <f>(M164*C8/-100) + M164</f>
        <v>2625</v>
      </c>
      <c r="O164" s="63" t="s">
        <v>244</v>
      </c>
      <c r="P164" s="63"/>
      <c r="Q164" s="63"/>
      <c r="R164" s="32"/>
      <c r="S164" s="68">
        <f>N164*R164</f>
        <v>0</v>
      </c>
      <c r="T164" s="33" t="s">
        <v>808</v>
      </c>
    </row>
    <row r="165" spans="1:20" s="26" customFormat="1" ht="120.95" customHeight="1" outlineLevel="2" x14ac:dyDescent="0.2">
      <c r="A165" s="27"/>
      <c r="B165" s="28" t="s">
        <v>809</v>
      </c>
      <c r="C165" s="29"/>
      <c r="D165" s="42"/>
      <c r="E165" s="69" t="s">
        <v>810</v>
      </c>
      <c r="F165" s="31" t="s">
        <v>811</v>
      </c>
      <c r="G165" s="28" t="s">
        <v>568</v>
      </c>
      <c r="H165" s="28" t="s">
        <v>29</v>
      </c>
      <c r="I165" s="28" t="s">
        <v>812</v>
      </c>
      <c r="J165" s="67">
        <f>N165*R165</f>
        <v>0</v>
      </c>
      <c r="K165" s="28" t="s">
        <v>783</v>
      </c>
      <c r="L165" s="67">
        <f>K165*R165</f>
        <v>0</v>
      </c>
      <c r="M165" s="67" t="s">
        <v>812</v>
      </c>
      <c r="N165" s="67">
        <f>(M165*C8/-100) + M165</f>
        <v>3045</v>
      </c>
      <c r="O165" s="63" t="s">
        <v>813</v>
      </c>
      <c r="P165" s="63"/>
      <c r="Q165" s="63"/>
      <c r="R165" s="32"/>
      <c r="S165" s="68">
        <f>N165*R165</f>
        <v>0</v>
      </c>
      <c r="T165" s="33" t="s">
        <v>814</v>
      </c>
    </row>
    <row r="166" spans="1:20" s="26" customFormat="1" ht="120.95" customHeight="1" outlineLevel="2" x14ac:dyDescent="0.2">
      <c r="A166" s="27"/>
      <c r="B166" s="28" t="s">
        <v>815</v>
      </c>
      <c r="C166" s="29"/>
      <c r="D166" s="42"/>
      <c r="E166" s="69" t="s">
        <v>816</v>
      </c>
      <c r="F166" s="31" t="s">
        <v>817</v>
      </c>
      <c r="G166" s="28" t="s">
        <v>568</v>
      </c>
      <c r="H166" s="28" t="s">
        <v>29</v>
      </c>
      <c r="I166" s="28" t="s">
        <v>789</v>
      </c>
      <c r="J166" s="67">
        <f>N166*R166</f>
        <v>0</v>
      </c>
      <c r="K166" s="28" t="s">
        <v>783</v>
      </c>
      <c r="L166" s="67">
        <f>K166*R166</f>
        <v>0</v>
      </c>
      <c r="M166" s="67" t="s">
        <v>789</v>
      </c>
      <c r="N166" s="67">
        <f>(M166*C8/-100) + M166</f>
        <v>2625</v>
      </c>
      <c r="O166" s="63" t="s">
        <v>119</v>
      </c>
      <c r="P166" s="63"/>
      <c r="Q166" s="63"/>
      <c r="R166" s="32"/>
      <c r="S166" s="68">
        <f>N166*R166</f>
        <v>0</v>
      </c>
      <c r="T166" s="33" t="s">
        <v>818</v>
      </c>
    </row>
    <row r="167" spans="1:20" s="26" customFormat="1" ht="120.95" customHeight="1" outlineLevel="2" x14ac:dyDescent="0.2">
      <c r="A167" s="27"/>
      <c r="B167" s="28" t="s">
        <v>819</v>
      </c>
      <c r="C167" s="29"/>
      <c r="D167" s="42"/>
      <c r="E167" s="69" t="s">
        <v>820</v>
      </c>
      <c r="F167" s="31" t="s">
        <v>821</v>
      </c>
      <c r="G167" s="28" t="s">
        <v>568</v>
      </c>
      <c r="H167" s="28" t="s">
        <v>29</v>
      </c>
      <c r="I167" s="28" t="s">
        <v>789</v>
      </c>
      <c r="J167" s="67">
        <f>N167*R167</f>
        <v>0</v>
      </c>
      <c r="K167" s="28" t="s">
        <v>790</v>
      </c>
      <c r="L167" s="67">
        <f>K167*R167</f>
        <v>0</v>
      </c>
      <c r="M167" s="67" t="s">
        <v>789</v>
      </c>
      <c r="N167" s="67">
        <f>(M167*C8/-100) + M167</f>
        <v>2625</v>
      </c>
      <c r="O167" s="63" t="s">
        <v>107</v>
      </c>
      <c r="P167" s="63"/>
      <c r="Q167" s="63"/>
      <c r="R167" s="32"/>
      <c r="S167" s="68">
        <f>N167*R167</f>
        <v>0</v>
      </c>
      <c r="T167" s="33" t="s">
        <v>822</v>
      </c>
    </row>
    <row r="168" spans="1:20" s="26" customFormat="1" ht="120.95" customHeight="1" outlineLevel="2" x14ac:dyDescent="0.2">
      <c r="A168" s="27"/>
      <c r="B168" s="28" t="s">
        <v>823</v>
      </c>
      <c r="C168" s="29"/>
      <c r="D168" s="42"/>
      <c r="E168" s="69" t="s">
        <v>824</v>
      </c>
      <c r="F168" s="31" t="s">
        <v>825</v>
      </c>
      <c r="G168" s="28" t="s">
        <v>60</v>
      </c>
      <c r="H168" s="28" t="s">
        <v>29</v>
      </c>
      <c r="I168" s="28" t="s">
        <v>826</v>
      </c>
      <c r="J168" s="67">
        <f>N168*R168</f>
        <v>0</v>
      </c>
      <c r="K168" s="28" t="s">
        <v>827</v>
      </c>
      <c r="L168" s="67">
        <f>K168*R168</f>
        <v>0</v>
      </c>
      <c r="M168" s="67" t="s">
        <v>826</v>
      </c>
      <c r="N168" s="67">
        <f>(M168*C8/-100) + M168</f>
        <v>2310</v>
      </c>
      <c r="O168" s="63" t="s">
        <v>88</v>
      </c>
      <c r="P168" s="63"/>
      <c r="Q168" s="63"/>
      <c r="R168" s="32"/>
      <c r="S168" s="68">
        <f>N168*R168</f>
        <v>0</v>
      </c>
      <c r="T168" s="33" t="s">
        <v>828</v>
      </c>
    </row>
    <row r="169" spans="1:20" s="26" customFormat="1" ht="120.95" customHeight="1" outlineLevel="2" x14ac:dyDescent="0.2">
      <c r="A169" s="27"/>
      <c r="B169" s="28" t="s">
        <v>829</v>
      </c>
      <c r="C169" s="29"/>
      <c r="D169" s="42"/>
      <c r="E169" s="69" t="s">
        <v>830</v>
      </c>
      <c r="F169" s="31" t="s">
        <v>831</v>
      </c>
      <c r="G169" s="28" t="s">
        <v>60</v>
      </c>
      <c r="H169" s="28" t="s">
        <v>29</v>
      </c>
      <c r="I169" s="28" t="s">
        <v>826</v>
      </c>
      <c r="J169" s="67">
        <f>N169*R169</f>
        <v>0</v>
      </c>
      <c r="K169" s="28" t="s">
        <v>827</v>
      </c>
      <c r="L169" s="67">
        <f>K169*R169</f>
        <v>0</v>
      </c>
      <c r="M169" s="67" t="s">
        <v>826</v>
      </c>
      <c r="N169" s="67">
        <f>(M169*C8/-100) + M169</f>
        <v>2310</v>
      </c>
      <c r="O169" s="63" t="s">
        <v>345</v>
      </c>
      <c r="P169" s="63"/>
      <c r="Q169" s="63"/>
      <c r="R169" s="32"/>
      <c r="S169" s="68">
        <f>N169*R169</f>
        <v>0</v>
      </c>
      <c r="T169" s="33" t="s">
        <v>828</v>
      </c>
    </row>
    <row r="170" spans="1:20" s="26" customFormat="1" ht="120.95" customHeight="1" outlineLevel="2" x14ac:dyDescent="0.2">
      <c r="A170" s="27"/>
      <c r="B170" s="28" t="s">
        <v>832</v>
      </c>
      <c r="C170" s="29"/>
      <c r="D170" s="42"/>
      <c r="E170" s="69" t="s">
        <v>833</v>
      </c>
      <c r="F170" s="31" t="s">
        <v>834</v>
      </c>
      <c r="G170" s="28" t="s">
        <v>60</v>
      </c>
      <c r="H170" s="28" t="s">
        <v>29</v>
      </c>
      <c r="I170" s="28" t="s">
        <v>826</v>
      </c>
      <c r="J170" s="67">
        <f>N170*R170</f>
        <v>0</v>
      </c>
      <c r="K170" s="28" t="s">
        <v>827</v>
      </c>
      <c r="L170" s="67">
        <f>K170*R170</f>
        <v>0</v>
      </c>
      <c r="M170" s="67" t="s">
        <v>826</v>
      </c>
      <c r="N170" s="67">
        <f>(M170*C8/-100) + M170</f>
        <v>2310</v>
      </c>
      <c r="O170" s="63" t="s">
        <v>91</v>
      </c>
      <c r="P170" s="63"/>
      <c r="Q170" s="63"/>
      <c r="R170" s="32"/>
      <c r="S170" s="68">
        <f>N170*R170</f>
        <v>0</v>
      </c>
      <c r="T170" s="33" t="s">
        <v>828</v>
      </c>
    </row>
    <row r="171" spans="1:20" s="26" customFormat="1" ht="120.95" customHeight="1" outlineLevel="2" x14ac:dyDescent="0.2">
      <c r="A171" s="27"/>
      <c r="B171" s="28" t="s">
        <v>835</v>
      </c>
      <c r="C171" s="29"/>
      <c r="D171" s="42"/>
      <c r="E171" s="69" t="s">
        <v>836</v>
      </c>
      <c r="F171" s="31" t="s">
        <v>837</v>
      </c>
      <c r="G171" s="28" t="s">
        <v>343</v>
      </c>
      <c r="H171" s="28" t="s">
        <v>29</v>
      </c>
      <c r="I171" s="28" t="s">
        <v>209</v>
      </c>
      <c r="J171" s="67">
        <f>N171*R171</f>
        <v>0</v>
      </c>
      <c r="K171" s="28" t="s">
        <v>838</v>
      </c>
      <c r="L171" s="67">
        <f>K171*R171</f>
        <v>0</v>
      </c>
      <c r="M171" s="67" t="s">
        <v>209</v>
      </c>
      <c r="N171" s="67">
        <f>(M171*C8/-100) + M171</f>
        <v>410</v>
      </c>
      <c r="O171" s="63" t="s">
        <v>839</v>
      </c>
      <c r="P171" s="63"/>
      <c r="Q171" s="63"/>
      <c r="R171" s="32"/>
      <c r="S171" s="68">
        <f>N171*R171</f>
        <v>0</v>
      </c>
      <c r="T171" s="33" t="s">
        <v>840</v>
      </c>
    </row>
    <row r="172" spans="1:20" s="26" customFormat="1" ht="120.95" customHeight="1" outlineLevel="2" x14ac:dyDescent="0.2">
      <c r="A172" s="27"/>
      <c r="B172" s="28" t="s">
        <v>841</v>
      </c>
      <c r="C172" s="29"/>
      <c r="D172" s="42"/>
      <c r="E172" s="69" t="s">
        <v>842</v>
      </c>
      <c r="F172" s="31" t="s">
        <v>843</v>
      </c>
      <c r="G172" s="28" t="s">
        <v>343</v>
      </c>
      <c r="H172" s="28" t="s">
        <v>29</v>
      </c>
      <c r="I172" s="28" t="s">
        <v>99</v>
      </c>
      <c r="J172" s="67">
        <f>N172*R172</f>
        <v>0</v>
      </c>
      <c r="K172" s="28" t="s">
        <v>838</v>
      </c>
      <c r="L172" s="67">
        <f>K172*R172</f>
        <v>0</v>
      </c>
      <c r="M172" s="67" t="s">
        <v>99</v>
      </c>
      <c r="N172" s="67">
        <f>(M172*C8/-100) + M172</f>
        <v>263</v>
      </c>
      <c r="O172" s="63" t="s">
        <v>844</v>
      </c>
      <c r="P172" s="63"/>
      <c r="Q172" s="63"/>
      <c r="R172" s="32"/>
      <c r="S172" s="68">
        <f>N172*R172</f>
        <v>0</v>
      </c>
      <c r="T172" s="33" t="s">
        <v>845</v>
      </c>
    </row>
    <row r="173" spans="1:20" s="26" customFormat="1" ht="120.95" customHeight="1" outlineLevel="2" x14ac:dyDescent="0.2">
      <c r="A173" s="27"/>
      <c r="B173" s="28" t="s">
        <v>846</v>
      </c>
      <c r="C173" s="29"/>
      <c r="D173" s="42"/>
      <c r="E173" s="69" t="s">
        <v>847</v>
      </c>
      <c r="F173" s="31" t="s">
        <v>848</v>
      </c>
      <c r="G173" s="28" t="s">
        <v>512</v>
      </c>
      <c r="H173" s="28" t="s">
        <v>29</v>
      </c>
      <c r="I173" s="28" t="s">
        <v>81</v>
      </c>
      <c r="J173" s="67">
        <f>N173*R173</f>
        <v>0</v>
      </c>
      <c r="K173" s="28" t="s">
        <v>849</v>
      </c>
      <c r="L173" s="67">
        <f>K173*R173</f>
        <v>0</v>
      </c>
      <c r="M173" s="67" t="s">
        <v>81</v>
      </c>
      <c r="N173" s="67">
        <f>(M173*C8/-100) + M173</f>
        <v>137</v>
      </c>
      <c r="O173" s="63" t="s">
        <v>850</v>
      </c>
      <c r="P173" s="63"/>
      <c r="Q173" s="63"/>
      <c r="R173" s="32"/>
      <c r="S173" s="68">
        <f>N173*R173</f>
        <v>0</v>
      </c>
      <c r="T173" s="33" t="s">
        <v>851</v>
      </c>
    </row>
    <row r="174" spans="1:20" s="26" customFormat="1" ht="120.95" customHeight="1" outlineLevel="2" x14ac:dyDescent="0.2">
      <c r="A174" s="27"/>
      <c r="B174" s="28" t="s">
        <v>852</v>
      </c>
      <c r="C174" s="29"/>
      <c r="D174" s="42"/>
      <c r="E174" s="69" t="s">
        <v>853</v>
      </c>
      <c r="F174" s="31" t="s">
        <v>854</v>
      </c>
      <c r="G174" s="28"/>
      <c r="H174" s="28" t="s">
        <v>29</v>
      </c>
      <c r="I174" s="28" t="s">
        <v>106</v>
      </c>
      <c r="J174" s="67">
        <f>N174*R174</f>
        <v>0</v>
      </c>
      <c r="K174" s="28" t="s">
        <v>855</v>
      </c>
      <c r="L174" s="67">
        <f>K174*R174</f>
        <v>0</v>
      </c>
      <c r="M174" s="67" t="s">
        <v>106</v>
      </c>
      <c r="N174" s="67">
        <f>(M174*C8/-100) + M174</f>
        <v>315</v>
      </c>
      <c r="O174" s="63" t="s">
        <v>91</v>
      </c>
      <c r="P174" s="63"/>
      <c r="Q174" s="63"/>
      <c r="R174" s="32"/>
      <c r="S174" s="68">
        <f>N174*R174</f>
        <v>0</v>
      </c>
      <c r="T174" s="33"/>
    </row>
    <row r="175" spans="1:20" s="26" customFormat="1" ht="120.95" customHeight="1" outlineLevel="2" x14ac:dyDescent="0.2">
      <c r="A175" s="27"/>
      <c r="B175" s="28" t="s">
        <v>856</v>
      </c>
      <c r="C175" s="29"/>
      <c r="D175" s="42"/>
      <c r="E175" s="69" t="s">
        <v>857</v>
      </c>
      <c r="F175" s="31" t="s">
        <v>858</v>
      </c>
      <c r="G175" s="28" t="s">
        <v>588</v>
      </c>
      <c r="H175" s="28" t="s">
        <v>29</v>
      </c>
      <c r="I175" s="28" t="s">
        <v>859</v>
      </c>
      <c r="J175" s="67">
        <f>N175*R175</f>
        <v>0</v>
      </c>
      <c r="K175" s="28" t="s">
        <v>860</v>
      </c>
      <c r="L175" s="67">
        <f>K175*R175</f>
        <v>0</v>
      </c>
      <c r="M175" s="67" t="s">
        <v>859</v>
      </c>
      <c r="N175" s="67">
        <f>(M175*C8/-100) + M175</f>
        <v>714</v>
      </c>
      <c r="O175" s="63" t="s">
        <v>230</v>
      </c>
      <c r="P175" s="63"/>
      <c r="Q175" s="63"/>
      <c r="R175" s="32"/>
      <c r="S175" s="68">
        <f>N175*R175</f>
        <v>0</v>
      </c>
      <c r="T175" s="33" t="s">
        <v>861</v>
      </c>
    </row>
    <row r="176" spans="1:20" s="26" customFormat="1" ht="120.95" customHeight="1" outlineLevel="2" x14ac:dyDescent="0.2">
      <c r="A176" s="27"/>
      <c r="B176" s="28" t="s">
        <v>862</v>
      </c>
      <c r="C176" s="29"/>
      <c r="D176" s="42"/>
      <c r="E176" s="69" t="s">
        <v>863</v>
      </c>
      <c r="F176" s="31" t="s">
        <v>864</v>
      </c>
      <c r="G176" s="28" t="s">
        <v>524</v>
      </c>
      <c r="H176" s="28" t="s">
        <v>29</v>
      </c>
      <c r="I176" s="28" t="s">
        <v>397</v>
      </c>
      <c r="J176" s="67">
        <f>N176*R176</f>
        <v>0</v>
      </c>
      <c r="K176" s="28" t="s">
        <v>865</v>
      </c>
      <c r="L176" s="67">
        <f>K176*R176</f>
        <v>0</v>
      </c>
      <c r="M176" s="67" t="s">
        <v>397</v>
      </c>
      <c r="N176" s="67">
        <f>(M176*C8/-100) + M176</f>
        <v>210</v>
      </c>
      <c r="O176" s="63" t="s">
        <v>181</v>
      </c>
      <c r="P176" s="63"/>
      <c r="Q176" s="63"/>
      <c r="R176" s="32"/>
      <c r="S176" s="68">
        <f>N176*R176</f>
        <v>0</v>
      </c>
      <c r="T176" s="33" t="s">
        <v>866</v>
      </c>
    </row>
    <row r="177" spans="1:20" s="26" customFormat="1" ht="120.95" customHeight="1" outlineLevel="2" x14ac:dyDescent="0.2">
      <c r="A177" s="27"/>
      <c r="B177" s="28" t="s">
        <v>867</v>
      </c>
      <c r="C177" s="29"/>
      <c r="D177" s="42"/>
      <c r="E177" s="69" t="s">
        <v>868</v>
      </c>
      <c r="F177" s="31" t="s">
        <v>869</v>
      </c>
      <c r="G177" s="28" t="s">
        <v>524</v>
      </c>
      <c r="H177" s="28" t="s">
        <v>29</v>
      </c>
      <c r="I177" s="28" t="s">
        <v>870</v>
      </c>
      <c r="J177" s="67">
        <f>N177*R177</f>
        <v>0</v>
      </c>
      <c r="K177" s="28" t="s">
        <v>865</v>
      </c>
      <c r="L177" s="67">
        <f>K177*R177</f>
        <v>0</v>
      </c>
      <c r="M177" s="67" t="s">
        <v>870</v>
      </c>
      <c r="N177" s="67">
        <f>(M177*C8/-100) + M177</f>
        <v>242</v>
      </c>
      <c r="O177" s="63" t="s">
        <v>871</v>
      </c>
      <c r="P177" s="63"/>
      <c r="Q177" s="63"/>
      <c r="R177" s="32"/>
      <c r="S177" s="68">
        <f>N177*R177</f>
        <v>0</v>
      </c>
      <c r="T177" s="33" t="s">
        <v>872</v>
      </c>
    </row>
    <row r="178" spans="1:20" s="26" customFormat="1" ht="120.95" customHeight="1" outlineLevel="2" x14ac:dyDescent="0.2">
      <c r="A178" s="27"/>
      <c r="B178" s="28" t="s">
        <v>873</v>
      </c>
      <c r="C178" s="29"/>
      <c r="D178" s="42"/>
      <c r="E178" s="69" t="s">
        <v>874</v>
      </c>
      <c r="F178" s="31" t="s">
        <v>875</v>
      </c>
      <c r="G178" s="28" t="s">
        <v>383</v>
      </c>
      <c r="H178" s="28" t="s">
        <v>29</v>
      </c>
      <c r="I178" s="28" t="s">
        <v>876</v>
      </c>
      <c r="J178" s="67">
        <f>N178*R178</f>
        <v>0</v>
      </c>
      <c r="K178" s="28" t="s">
        <v>877</v>
      </c>
      <c r="L178" s="67">
        <f>K178*R178</f>
        <v>0</v>
      </c>
      <c r="M178" s="67" t="s">
        <v>876</v>
      </c>
      <c r="N178" s="67">
        <f>(M178*C8/-100) + M178</f>
        <v>945</v>
      </c>
      <c r="O178" s="63" t="s">
        <v>736</v>
      </c>
      <c r="P178" s="63"/>
      <c r="Q178" s="63"/>
      <c r="R178" s="32"/>
      <c r="S178" s="68">
        <f>N178*R178</f>
        <v>0</v>
      </c>
      <c r="T178" s="33" t="s">
        <v>878</v>
      </c>
    </row>
    <row r="179" spans="1:20" s="26" customFormat="1" ht="120.95" customHeight="1" outlineLevel="2" x14ac:dyDescent="0.2">
      <c r="A179" s="27"/>
      <c r="B179" s="28" t="s">
        <v>879</v>
      </c>
      <c r="C179" s="29"/>
      <c r="D179" s="42"/>
      <c r="E179" s="69" t="s">
        <v>880</v>
      </c>
      <c r="F179" s="31" t="s">
        <v>881</v>
      </c>
      <c r="G179" s="28" t="s">
        <v>383</v>
      </c>
      <c r="H179" s="28" t="s">
        <v>29</v>
      </c>
      <c r="I179" s="28" t="s">
        <v>882</v>
      </c>
      <c r="J179" s="67">
        <f>N179*R179</f>
        <v>0</v>
      </c>
      <c r="K179" s="28" t="s">
        <v>883</v>
      </c>
      <c r="L179" s="67">
        <f>K179*R179</f>
        <v>0</v>
      </c>
      <c r="M179" s="67" t="s">
        <v>882</v>
      </c>
      <c r="N179" s="67">
        <f>(M179*C8/-100) + M179</f>
        <v>1082</v>
      </c>
      <c r="O179" s="63" t="s">
        <v>795</v>
      </c>
      <c r="P179" s="63"/>
      <c r="Q179" s="63"/>
      <c r="R179" s="32"/>
      <c r="S179" s="68">
        <f>N179*R179</f>
        <v>0</v>
      </c>
      <c r="T179" s="33" t="s">
        <v>884</v>
      </c>
    </row>
    <row r="180" spans="1:20" s="26" customFormat="1" ht="120.95" customHeight="1" outlineLevel="2" x14ac:dyDescent="0.2">
      <c r="A180" s="27"/>
      <c r="B180" s="28" t="s">
        <v>885</v>
      </c>
      <c r="C180" s="29"/>
      <c r="D180" s="42"/>
      <c r="E180" s="69" t="s">
        <v>886</v>
      </c>
      <c r="F180" s="31" t="s">
        <v>887</v>
      </c>
      <c r="G180" s="28"/>
      <c r="H180" s="28" t="s">
        <v>29</v>
      </c>
      <c r="I180" s="28" t="s">
        <v>411</v>
      </c>
      <c r="J180" s="67">
        <f>N180*R180</f>
        <v>0</v>
      </c>
      <c r="K180" s="28" t="s">
        <v>666</v>
      </c>
      <c r="L180" s="67">
        <f>K180*R180</f>
        <v>0</v>
      </c>
      <c r="M180" s="67" t="s">
        <v>411</v>
      </c>
      <c r="N180" s="67">
        <f>(M180*C8/-100) + M180</f>
        <v>480</v>
      </c>
      <c r="O180" s="63" t="s">
        <v>88</v>
      </c>
      <c r="P180" s="63"/>
      <c r="Q180" s="63"/>
      <c r="R180" s="32"/>
      <c r="S180" s="68">
        <f>N180*R180</f>
        <v>0</v>
      </c>
      <c r="T180" s="33"/>
    </row>
    <row r="181" spans="1:20" s="26" customFormat="1" ht="120.95" customHeight="1" outlineLevel="2" x14ac:dyDescent="0.2">
      <c r="A181" s="27"/>
      <c r="B181" s="28" t="s">
        <v>888</v>
      </c>
      <c r="C181" s="29"/>
      <c r="D181" s="42"/>
      <c r="E181" s="69" t="s">
        <v>889</v>
      </c>
      <c r="F181" s="31" t="s">
        <v>890</v>
      </c>
      <c r="G181" s="28"/>
      <c r="H181" s="28" t="s">
        <v>29</v>
      </c>
      <c r="I181" s="28" t="s">
        <v>891</v>
      </c>
      <c r="J181" s="67">
        <f>N181*R181</f>
        <v>0</v>
      </c>
      <c r="K181" s="28" t="s">
        <v>892</v>
      </c>
      <c r="L181" s="67">
        <f>K181*R181</f>
        <v>0</v>
      </c>
      <c r="M181" s="67" t="s">
        <v>891</v>
      </c>
      <c r="N181" s="67">
        <f>(M181*C8/-100) + M181</f>
        <v>460</v>
      </c>
      <c r="O181" s="63" t="s">
        <v>667</v>
      </c>
      <c r="P181" s="63"/>
      <c r="Q181" s="63"/>
      <c r="R181" s="32"/>
      <c r="S181" s="68">
        <f>N181*R181</f>
        <v>0</v>
      </c>
      <c r="T181" s="33"/>
    </row>
    <row r="182" spans="1:20" s="26" customFormat="1" ht="120.95" customHeight="1" outlineLevel="2" x14ac:dyDescent="0.2">
      <c r="A182" s="27"/>
      <c r="B182" s="28" t="s">
        <v>893</v>
      </c>
      <c r="C182" s="29"/>
      <c r="D182" s="42"/>
      <c r="E182" s="69" t="s">
        <v>894</v>
      </c>
      <c r="F182" s="31" t="s">
        <v>895</v>
      </c>
      <c r="G182" s="28" t="s">
        <v>896</v>
      </c>
      <c r="H182" s="28" t="s">
        <v>29</v>
      </c>
      <c r="I182" s="28" t="s">
        <v>897</v>
      </c>
      <c r="J182" s="67">
        <f>N182*R182</f>
        <v>0</v>
      </c>
      <c r="K182" s="28" t="s">
        <v>898</v>
      </c>
      <c r="L182" s="67">
        <f>K182*R182</f>
        <v>0</v>
      </c>
      <c r="M182" s="67" t="s">
        <v>897</v>
      </c>
      <c r="N182" s="67">
        <f>(M182*C8/-100) + M182</f>
        <v>310</v>
      </c>
      <c r="O182" s="63" t="s">
        <v>899</v>
      </c>
      <c r="P182" s="63"/>
      <c r="Q182" s="63"/>
      <c r="R182" s="32"/>
      <c r="S182" s="68">
        <f>N182*R182</f>
        <v>0</v>
      </c>
      <c r="T182" s="33" t="s">
        <v>900</v>
      </c>
    </row>
    <row r="183" spans="1:20" s="26" customFormat="1" ht="120.95" customHeight="1" outlineLevel="2" x14ac:dyDescent="0.2">
      <c r="A183" s="27"/>
      <c r="B183" s="28" t="s">
        <v>901</v>
      </c>
      <c r="C183" s="29"/>
      <c r="D183" s="42"/>
      <c r="E183" s="69" t="s">
        <v>902</v>
      </c>
      <c r="F183" s="31" t="s">
        <v>903</v>
      </c>
      <c r="G183" s="28" t="s">
        <v>60</v>
      </c>
      <c r="H183" s="28" t="s">
        <v>29</v>
      </c>
      <c r="I183" s="28" t="s">
        <v>904</v>
      </c>
      <c r="J183" s="67">
        <f>N183*R183</f>
        <v>0</v>
      </c>
      <c r="K183" s="28" t="s">
        <v>905</v>
      </c>
      <c r="L183" s="67">
        <f>K183*R183</f>
        <v>0</v>
      </c>
      <c r="M183" s="67" t="s">
        <v>904</v>
      </c>
      <c r="N183" s="67">
        <f>(M183*C8/-100) + M183</f>
        <v>2100</v>
      </c>
      <c r="O183" s="63" t="s">
        <v>906</v>
      </c>
      <c r="P183" s="63"/>
      <c r="Q183" s="63"/>
      <c r="R183" s="32"/>
      <c r="S183" s="68">
        <f>N183*R183</f>
        <v>0</v>
      </c>
      <c r="T183" s="33" t="s">
        <v>907</v>
      </c>
    </row>
    <row r="184" spans="1:20" s="26" customFormat="1" ht="120.95" customHeight="1" outlineLevel="2" x14ac:dyDescent="0.2">
      <c r="A184" s="27"/>
      <c r="B184" s="28" t="s">
        <v>908</v>
      </c>
      <c r="C184" s="29"/>
      <c r="D184" s="42"/>
      <c r="E184" s="69" t="s">
        <v>909</v>
      </c>
      <c r="F184" s="31" t="s">
        <v>910</v>
      </c>
      <c r="G184" s="28" t="s">
        <v>60</v>
      </c>
      <c r="H184" s="28" t="s">
        <v>29</v>
      </c>
      <c r="I184" s="28" t="s">
        <v>911</v>
      </c>
      <c r="J184" s="67">
        <f>N184*R184</f>
        <v>0</v>
      </c>
      <c r="K184" s="28" t="s">
        <v>905</v>
      </c>
      <c r="L184" s="67">
        <f>K184*R184</f>
        <v>0</v>
      </c>
      <c r="M184" s="67" t="s">
        <v>911</v>
      </c>
      <c r="N184" s="67">
        <f>(M184*C8/-100) + M184</f>
        <v>1943</v>
      </c>
      <c r="O184" s="63" t="s">
        <v>244</v>
      </c>
      <c r="P184" s="63"/>
      <c r="Q184" s="63"/>
      <c r="R184" s="32"/>
      <c r="S184" s="68">
        <f>N184*R184</f>
        <v>0</v>
      </c>
      <c r="T184" s="33" t="s">
        <v>907</v>
      </c>
    </row>
    <row r="185" spans="1:20" ht="15.95" customHeight="1" outlineLevel="1" x14ac:dyDescent="0.25">
      <c r="B185" s="18"/>
      <c r="C185" s="19"/>
      <c r="D185" s="20"/>
      <c r="E185" s="19"/>
      <c r="F185" s="21" t="s">
        <v>912</v>
      </c>
      <c r="G185" s="22"/>
      <c r="H185" s="23"/>
      <c r="I185" s="23"/>
      <c r="J185" s="23"/>
      <c r="K185" s="23"/>
      <c r="L185" s="23"/>
      <c r="M185" s="24"/>
      <c r="N185" s="24"/>
      <c r="O185" s="62"/>
      <c r="P185" s="62"/>
      <c r="Q185" s="62"/>
      <c r="R185" s="20"/>
      <c r="S185" s="25"/>
      <c r="T185" s="17"/>
    </row>
    <row r="186" spans="1:20" s="26" customFormat="1" ht="120.95" customHeight="1" outlineLevel="2" x14ac:dyDescent="0.2">
      <c r="A186" s="27"/>
      <c r="B186" s="28" t="s">
        <v>913</v>
      </c>
      <c r="C186" s="29"/>
      <c r="D186" s="42"/>
      <c r="E186" s="69" t="s">
        <v>914</v>
      </c>
      <c r="F186" s="31" t="s">
        <v>915</v>
      </c>
      <c r="G186" s="28" t="s">
        <v>60</v>
      </c>
      <c r="H186" s="28" t="s">
        <v>29</v>
      </c>
      <c r="I186" s="28" t="s">
        <v>826</v>
      </c>
      <c r="J186" s="67">
        <f>N186*R186</f>
        <v>0</v>
      </c>
      <c r="K186" s="28" t="s">
        <v>916</v>
      </c>
      <c r="L186" s="67">
        <f>K186*R186</f>
        <v>0</v>
      </c>
      <c r="M186" s="67" t="s">
        <v>826</v>
      </c>
      <c r="N186" s="67">
        <f>(M186*C8/-100) + M186</f>
        <v>2310</v>
      </c>
      <c r="O186" s="63" t="s">
        <v>88</v>
      </c>
      <c r="P186" s="63"/>
      <c r="Q186" s="63"/>
      <c r="R186" s="32"/>
      <c r="S186" s="68">
        <f>N186*R186</f>
        <v>0</v>
      </c>
      <c r="T186" s="33" t="s">
        <v>917</v>
      </c>
    </row>
    <row r="187" spans="1:20" s="26" customFormat="1" ht="120.95" customHeight="1" outlineLevel="2" x14ac:dyDescent="0.2">
      <c r="A187" s="27"/>
      <c r="B187" s="28" t="s">
        <v>918</v>
      </c>
      <c r="C187" s="29"/>
      <c r="D187" s="42"/>
      <c r="E187" s="69" t="s">
        <v>919</v>
      </c>
      <c r="F187" s="31" t="s">
        <v>920</v>
      </c>
      <c r="G187" s="28" t="s">
        <v>60</v>
      </c>
      <c r="H187" s="28" t="s">
        <v>29</v>
      </c>
      <c r="I187" s="28" t="s">
        <v>921</v>
      </c>
      <c r="J187" s="67">
        <f>N187*R187</f>
        <v>0</v>
      </c>
      <c r="K187" s="28" t="s">
        <v>916</v>
      </c>
      <c r="L187" s="67">
        <f>K187*R187</f>
        <v>0</v>
      </c>
      <c r="M187" s="67" t="s">
        <v>921</v>
      </c>
      <c r="N187" s="67">
        <f>(M187*C8/-100) + M187</f>
        <v>2363</v>
      </c>
      <c r="O187" s="63" t="s">
        <v>91</v>
      </c>
      <c r="P187" s="63"/>
      <c r="Q187" s="63"/>
      <c r="R187" s="32"/>
      <c r="S187" s="68">
        <f>N187*R187</f>
        <v>0</v>
      </c>
      <c r="T187" s="33" t="s">
        <v>922</v>
      </c>
    </row>
    <row r="188" spans="1:20" s="26" customFormat="1" ht="120.95" customHeight="1" outlineLevel="2" x14ac:dyDescent="0.2">
      <c r="A188" s="27"/>
      <c r="B188" s="28" t="s">
        <v>923</v>
      </c>
      <c r="C188" s="29"/>
      <c r="D188" s="42"/>
      <c r="E188" s="69" t="s">
        <v>924</v>
      </c>
      <c r="F188" s="31" t="s">
        <v>925</v>
      </c>
      <c r="G188" s="28" t="s">
        <v>343</v>
      </c>
      <c r="H188" s="28" t="s">
        <v>29</v>
      </c>
      <c r="I188" s="28" t="s">
        <v>37</v>
      </c>
      <c r="J188" s="67">
        <f>N188*R188</f>
        <v>0</v>
      </c>
      <c r="K188" s="28" t="s">
        <v>926</v>
      </c>
      <c r="L188" s="67">
        <f>K188*R188</f>
        <v>0</v>
      </c>
      <c r="M188" s="67" t="s">
        <v>37</v>
      </c>
      <c r="N188" s="67">
        <f>(M188*C8/-100) + M188</f>
        <v>368</v>
      </c>
      <c r="O188" s="63" t="s">
        <v>680</v>
      </c>
      <c r="P188" s="63"/>
      <c r="Q188" s="63"/>
      <c r="R188" s="32"/>
      <c r="S188" s="68">
        <f>N188*R188</f>
        <v>0</v>
      </c>
      <c r="T188" s="33" t="s">
        <v>927</v>
      </c>
    </row>
    <row r="189" spans="1:20" s="26" customFormat="1" ht="120.95" customHeight="1" outlineLevel="2" x14ac:dyDescent="0.2">
      <c r="A189" s="27"/>
      <c r="B189" s="28" t="s">
        <v>928</v>
      </c>
      <c r="C189" s="29"/>
      <c r="D189" s="42"/>
      <c r="E189" s="69" t="s">
        <v>929</v>
      </c>
      <c r="F189" s="31" t="s">
        <v>930</v>
      </c>
      <c r="G189" s="28" t="s">
        <v>896</v>
      </c>
      <c r="H189" s="28" t="s">
        <v>29</v>
      </c>
      <c r="I189" s="28" t="s">
        <v>692</v>
      </c>
      <c r="J189" s="67">
        <f>N189*R189</f>
        <v>0</v>
      </c>
      <c r="K189" s="28" t="s">
        <v>931</v>
      </c>
      <c r="L189" s="67">
        <f>K189*R189</f>
        <v>0</v>
      </c>
      <c r="M189" s="67" t="s">
        <v>692</v>
      </c>
      <c r="N189" s="67">
        <f>(M189*C8/-100) + M189</f>
        <v>195</v>
      </c>
      <c r="O189" s="63" t="s">
        <v>932</v>
      </c>
      <c r="P189" s="63"/>
      <c r="Q189" s="63"/>
      <c r="R189" s="32"/>
      <c r="S189" s="68">
        <f>N189*R189</f>
        <v>0</v>
      </c>
      <c r="T189" s="33" t="s">
        <v>933</v>
      </c>
    </row>
    <row r="190" spans="1:20" s="26" customFormat="1" ht="120.95" customHeight="1" outlineLevel="2" x14ac:dyDescent="0.2">
      <c r="A190" s="27"/>
      <c r="B190" s="28" t="s">
        <v>934</v>
      </c>
      <c r="C190" s="29"/>
      <c r="D190" s="42"/>
      <c r="E190" s="69" t="s">
        <v>935</v>
      </c>
      <c r="F190" s="31" t="s">
        <v>936</v>
      </c>
      <c r="G190" s="28" t="s">
        <v>200</v>
      </c>
      <c r="H190" s="28" t="s">
        <v>29</v>
      </c>
      <c r="I190" s="28" t="s">
        <v>397</v>
      </c>
      <c r="J190" s="67">
        <f>N190*R190</f>
        <v>0</v>
      </c>
      <c r="K190" s="28" t="s">
        <v>937</v>
      </c>
      <c r="L190" s="67">
        <f>K190*R190</f>
        <v>0</v>
      </c>
      <c r="M190" s="67" t="s">
        <v>397</v>
      </c>
      <c r="N190" s="67">
        <f>(M190*C8/-100) + M190</f>
        <v>210</v>
      </c>
      <c r="O190" s="63" t="s">
        <v>938</v>
      </c>
      <c r="P190" s="63"/>
      <c r="Q190" s="63"/>
      <c r="R190" s="32"/>
      <c r="S190" s="68">
        <f>N190*R190</f>
        <v>0</v>
      </c>
      <c r="T190" s="33" t="s">
        <v>939</v>
      </c>
    </row>
    <row r="191" spans="1:20" s="26" customFormat="1" ht="120.95" customHeight="1" outlineLevel="2" x14ac:dyDescent="0.2">
      <c r="A191" s="27"/>
      <c r="B191" s="28" t="s">
        <v>940</v>
      </c>
      <c r="C191" s="29"/>
      <c r="D191" s="42"/>
      <c r="E191" s="69" t="s">
        <v>941</v>
      </c>
      <c r="F191" s="31" t="s">
        <v>942</v>
      </c>
      <c r="G191" s="28" t="s">
        <v>200</v>
      </c>
      <c r="H191" s="28" t="s">
        <v>29</v>
      </c>
      <c r="I191" s="28" t="s">
        <v>397</v>
      </c>
      <c r="J191" s="67">
        <f>N191*R191</f>
        <v>0</v>
      </c>
      <c r="K191" s="28" t="s">
        <v>937</v>
      </c>
      <c r="L191" s="67">
        <f>K191*R191</f>
        <v>0</v>
      </c>
      <c r="M191" s="67" t="s">
        <v>397</v>
      </c>
      <c r="N191" s="67">
        <f>(M191*C8/-100) + M191</f>
        <v>210</v>
      </c>
      <c r="O191" s="63" t="s">
        <v>943</v>
      </c>
      <c r="P191" s="63"/>
      <c r="Q191" s="63"/>
      <c r="R191" s="32"/>
      <c r="S191" s="68">
        <f>N191*R191</f>
        <v>0</v>
      </c>
      <c r="T191" s="33" t="s">
        <v>944</v>
      </c>
    </row>
    <row r="192" spans="1:20" s="26" customFormat="1" ht="120.95" customHeight="1" outlineLevel="2" x14ac:dyDescent="0.2">
      <c r="A192" s="27"/>
      <c r="B192" s="28" t="s">
        <v>945</v>
      </c>
      <c r="C192" s="29"/>
      <c r="D192" s="42"/>
      <c r="E192" s="69" t="s">
        <v>946</v>
      </c>
      <c r="F192" s="31" t="s">
        <v>947</v>
      </c>
      <c r="G192" s="28" t="s">
        <v>948</v>
      </c>
      <c r="H192" s="28" t="s">
        <v>29</v>
      </c>
      <c r="I192" s="28" t="s">
        <v>949</v>
      </c>
      <c r="J192" s="67">
        <f>N192*R192</f>
        <v>0</v>
      </c>
      <c r="K192" s="28" t="s">
        <v>950</v>
      </c>
      <c r="L192" s="67">
        <f>K192*R192</f>
        <v>0</v>
      </c>
      <c r="M192" s="67" t="s">
        <v>949</v>
      </c>
      <c r="N192" s="67">
        <f>(M192*C8/-100) + M192</f>
        <v>305</v>
      </c>
      <c r="O192" s="63" t="s">
        <v>951</v>
      </c>
      <c r="P192" s="63"/>
      <c r="Q192" s="63"/>
      <c r="R192" s="32"/>
      <c r="S192" s="68">
        <f>N192*R192</f>
        <v>0</v>
      </c>
      <c r="T192" s="33" t="s">
        <v>952</v>
      </c>
    </row>
    <row r="193" spans="1:20" ht="15.95" customHeight="1" outlineLevel="1" x14ac:dyDescent="0.25">
      <c r="B193" s="18"/>
      <c r="C193" s="19"/>
      <c r="D193" s="20"/>
      <c r="E193" s="19"/>
      <c r="F193" s="21" t="s">
        <v>953</v>
      </c>
      <c r="G193" s="22"/>
      <c r="H193" s="23"/>
      <c r="I193" s="23"/>
      <c r="J193" s="23"/>
      <c r="K193" s="23"/>
      <c r="L193" s="23"/>
      <c r="M193" s="24"/>
      <c r="N193" s="24"/>
      <c r="O193" s="62"/>
      <c r="P193" s="62"/>
      <c r="Q193" s="62"/>
      <c r="R193" s="20"/>
      <c r="S193" s="25"/>
      <c r="T193" s="17"/>
    </row>
    <row r="194" spans="1:20" s="26" customFormat="1" ht="120.95" customHeight="1" outlineLevel="2" x14ac:dyDescent="0.2">
      <c r="A194" s="27"/>
      <c r="B194" s="28" t="s">
        <v>954</v>
      </c>
      <c r="C194" s="29"/>
      <c r="D194" s="42"/>
      <c r="E194" s="69" t="s">
        <v>955</v>
      </c>
      <c r="F194" s="31" t="s">
        <v>956</v>
      </c>
      <c r="G194" s="28" t="s">
        <v>475</v>
      </c>
      <c r="H194" s="28" t="s">
        <v>29</v>
      </c>
      <c r="I194" s="28" t="s">
        <v>569</v>
      </c>
      <c r="J194" s="67">
        <f>N194*R194</f>
        <v>0</v>
      </c>
      <c r="K194" s="28" t="s">
        <v>957</v>
      </c>
      <c r="L194" s="67">
        <f>K194*R194</f>
        <v>0</v>
      </c>
      <c r="M194" s="67" t="s">
        <v>569</v>
      </c>
      <c r="N194" s="67">
        <f>(M194*C8/-100) + M194</f>
        <v>2888</v>
      </c>
      <c r="O194" s="63" t="s">
        <v>29</v>
      </c>
      <c r="P194" s="63"/>
      <c r="Q194" s="63"/>
      <c r="R194" s="32"/>
      <c r="S194" s="68">
        <f>N194*R194</f>
        <v>0</v>
      </c>
      <c r="T194" s="33" t="s">
        <v>958</v>
      </c>
    </row>
    <row r="195" spans="1:20" s="26" customFormat="1" ht="120.95" customHeight="1" outlineLevel="2" x14ac:dyDescent="0.2">
      <c r="A195" s="27"/>
      <c r="B195" s="28" t="s">
        <v>959</v>
      </c>
      <c r="C195" s="29"/>
      <c r="D195" s="42"/>
      <c r="E195" s="69" t="s">
        <v>960</v>
      </c>
      <c r="F195" s="31" t="s">
        <v>961</v>
      </c>
      <c r="G195" s="28" t="s">
        <v>962</v>
      </c>
      <c r="H195" s="28" t="s">
        <v>29</v>
      </c>
      <c r="I195" s="28" t="s">
        <v>963</v>
      </c>
      <c r="J195" s="67">
        <f>N195*R195</f>
        <v>0</v>
      </c>
      <c r="K195" s="28" t="s">
        <v>964</v>
      </c>
      <c r="L195" s="67">
        <f>K195*R195</f>
        <v>0</v>
      </c>
      <c r="M195" s="67" t="s">
        <v>963</v>
      </c>
      <c r="N195" s="67">
        <f>(M195*C8/-100) + M195</f>
        <v>3098</v>
      </c>
      <c r="O195" s="63" t="s">
        <v>107</v>
      </c>
      <c r="P195" s="63"/>
      <c r="Q195" s="63"/>
      <c r="R195" s="32"/>
      <c r="S195" s="68">
        <f>N195*R195</f>
        <v>0</v>
      </c>
      <c r="T195" s="33" t="s">
        <v>965</v>
      </c>
    </row>
    <row r="196" spans="1:20" s="26" customFormat="1" ht="120.95" customHeight="1" outlineLevel="2" x14ac:dyDescent="0.2">
      <c r="A196" s="27"/>
      <c r="B196" s="28" t="s">
        <v>966</v>
      </c>
      <c r="C196" s="29"/>
      <c r="D196" s="42"/>
      <c r="E196" s="69" t="s">
        <v>967</v>
      </c>
      <c r="F196" s="31" t="s">
        <v>968</v>
      </c>
      <c r="G196" s="28" t="s">
        <v>962</v>
      </c>
      <c r="H196" s="28" t="s">
        <v>29</v>
      </c>
      <c r="I196" s="28" t="s">
        <v>963</v>
      </c>
      <c r="J196" s="67">
        <f>N196*R196</f>
        <v>0</v>
      </c>
      <c r="K196" s="28" t="s">
        <v>964</v>
      </c>
      <c r="L196" s="67">
        <f>K196*R196</f>
        <v>0</v>
      </c>
      <c r="M196" s="67" t="s">
        <v>963</v>
      </c>
      <c r="N196" s="67">
        <f>(M196*C8/-100) + M196</f>
        <v>3098</v>
      </c>
      <c r="O196" s="63" t="s">
        <v>475</v>
      </c>
      <c r="P196" s="63"/>
      <c r="Q196" s="63"/>
      <c r="R196" s="32"/>
      <c r="S196" s="68">
        <f>N196*R196</f>
        <v>0</v>
      </c>
      <c r="T196" s="33" t="s">
        <v>965</v>
      </c>
    </row>
    <row r="197" spans="1:20" s="26" customFormat="1" ht="120.95" customHeight="1" outlineLevel="2" x14ac:dyDescent="0.2">
      <c r="A197" s="27"/>
      <c r="B197" s="28" t="s">
        <v>969</v>
      </c>
      <c r="C197" s="29"/>
      <c r="D197" s="42"/>
      <c r="E197" s="69" t="s">
        <v>970</v>
      </c>
      <c r="F197" s="31" t="s">
        <v>971</v>
      </c>
      <c r="G197" s="28" t="s">
        <v>962</v>
      </c>
      <c r="H197" s="28" t="s">
        <v>29</v>
      </c>
      <c r="I197" s="28" t="s">
        <v>963</v>
      </c>
      <c r="J197" s="67">
        <f>N197*R197</f>
        <v>0</v>
      </c>
      <c r="K197" s="28" t="s">
        <v>964</v>
      </c>
      <c r="L197" s="67">
        <f>K197*R197</f>
        <v>0</v>
      </c>
      <c r="M197" s="67" t="s">
        <v>963</v>
      </c>
      <c r="N197" s="67">
        <f>(M197*C8/-100) + M197</f>
        <v>3098</v>
      </c>
      <c r="O197" s="63" t="s">
        <v>932</v>
      </c>
      <c r="P197" s="63"/>
      <c r="Q197" s="63"/>
      <c r="R197" s="32"/>
      <c r="S197" s="68">
        <f>N197*R197</f>
        <v>0</v>
      </c>
      <c r="T197" s="33" t="s">
        <v>965</v>
      </c>
    </row>
    <row r="198" spans="1:20" s="26" customFormat="1" ht="120.95" customHeight="1" outlineLevel="2" x14ac:dyDescent="0.2">
      <c r="A198" s="27"/>
      <c r="B198" s="28" t="s">
        <v>972</v>
      </c>
      <c r="C198" s="29"/>
      <c r="D198" s="42"/>
      <c r="E198" s="69" t="s">
        <v>973</v>
      </c>
      <c r="F198" s="31" t="s">
        <v>974</v>
      </c>
      <c r="G198" s="28" t="s">
        <v>667</v>
      </c>
      <c r="H198" s="28" t="s">
        <v>29</v>
      </c>
      <c r="I198" s="28" t="s">
        <v>975</v>
      </c>
      <c r="J198" s="67">
        <f>N198*R198</f>
        <v>0</v>
      </c>
      <c r="K198" s="28" t="s">
        <v>976</v>
      </c>
      <c r="L198" s="67">
        <f>K198*R198</f>
        <v>0</v>
      </c>
      <c r="M198" s="67" t="s">
        <v>975</v>
      </c>
      <c r="N198" s="67">
        <f>(M198*C8/-100) + M198</f>
        <v>1754</v>
      </c>
      <c r="O198" s="63" t="s">
        <v>795</v>
      </c>
      <c r="P198" s="63"/>
      <c r="Q198" s="63"/>
      <c r="R198" s="32"/>
      <c r="S198" s="68">
        <f>N198*R198</f>
        <v>0</v>
      </c>
      <c r="T198" s="33" t="s">
        <v>977</v>
      </c>
    </row>
    <row r="199" spans="1:20" s="26" customFormat="1" ht="120.95" customHeight="1" outlineLevel="2" x14ac:dyDescent="0.2">
      <c r="A199" s="27"/>
      <c r="B199" s="28" t="s">
        <v>978</v>
      </c>
      <c r="C199" s="29"/>
      <c r="D199" s="42"/>
      <c r="E199" s="69" t="s">
        <v>979</v>
      </c>
      <c r="F199" s="31" t="s">
        <v>980</v>
      </c>
      <c r="G199" s="28" t="s">
        <v>88</v>
      </c>
      <c r="H199" s="28" t="s">
        <v>29</v>
      </c>
      <c r="I199" s="28" t="s">
        <v>981</v>
      </c>
      <c r="J199" s="67">
        <f>N199*R199</f>
        <v>0</v>
      </c>
      <c r="K199" s="28" t="s">
        <v>982</v>
      </c>
      <c r="L199" s="67">
        <f>K199*R199</f>
        <v>0</v>
      </c>
      <c r="M199" s="67" t="s">
        <v>981</v>
      </c>
      <c r="N199" s="67">
        <f>(M199*C8/-100) + M199</f>
        <v>1995</v>
      </c>
      <c r="O199" s="63" t="s">
        <v>667</v>
      </c>
      <c r="P199" s="63"/>
      <c r="Q199" s="63"/>
      <c r="R199" s="32"/>
      <c r="S199" s="68">
        <f>N199*R199</f>
        <v>0</v>
      </c>
      <c r="T199" s="33" t="s">
        <v>983</v>
      </c>
    </row>
    <row r="200" spans="1:20" s="26" customFormat="1" ht="120.95" customHeight="1" outlineLevel="2" x14ac:dyDescent="0.2">
      <c r="A200" s="27"/>
      <c r="B200" s="28" t="s">
        <v>984</v>
      </c>
      <c r="C200" s="29"/>
      <c r="D200" s="42"/>
      <c r="E200" s="69" t="s">
        <v>985</v>
      </c>
      <c r="F200" s="31" t="s">
        <v>986</v>
      </c>
      <c r="G200" s="28" t="s">
        <v>29</v>
      </c>
      <c r="H200" s="28" t="s">
        <v>29</v>
      </c>
      <c r="I200" s="28" t="s">
        <v>963</v>
      </c>
      <c r="J200" s="67">
        <f>N200*R200</f>
        <v>0</v>
      </c>
      <c r="K200" s="28" t="s">
        <v>987</v>
      </c>
      <c r="L200" s="67">
        <f>K200*R200</f>
        <v>0</v>
      </c>
      <c r="M200" s="67" t="s">
        <v>963</v>
      </c>
      <c r="N200" s="67">
        <f>(M200*C8/-100) + M200</f>
        <v>3098</v>
      </c>
      <c r="O200" s="63" t="s">
        <v>60</v>
      </c>
      <c r="P200" s="63"/>
      <c r="Q200" s="63"/>
      <c r="R200" s="32"/>
      <c r="S200" s="68">
        <f>N200*R200</f>
        <v>0</v>
      </c>
      <c r="T200" s="33" t="s">
        <v>988</v>
      </c>
    </row>
    <row r="201" spans="1:20" s="26" customFormat="1" ht="120.95" customHeight="1" outlineLevel="2" x14ac:dyDescent="0.2">
      <c r="A201" s="27"/>
      <c r="B201" s="28" t="s">
        <v>989</v>
      </c>
      <c r="C201" s="29"/>
      <c r="D201" s="42"/>
      <c r="E201" s="69" t="s">
        <v>990</v>
      </c>
      <c r="F201" s="31" t="s">
        <v>991</v>
      </c>
      <c r="G201" s="28" t="s">
        <v>29</v>
      </c>
      <c r="H201" s="28" t="s">
        <v>29</v>
      </c>
      <c r="I201" s="28" t="s">
        <v>963</v>
      </c>
      <c r="J201" s="67">
        <f>N201*R201</f>
        <v>0</v>
      </c>
      <c r="K201" s="28" t="s">
        <v>987</v>
      </c>
      <c r="L201" s="67">
        <f>K201*R201</f>
        <v>0</v>
      </c>
      <c r="M201" s="67" t="s">
        <v>963</v>
      </c>
      <c r="N201" s="67">
        <f>(M201*C8/-100) + M201</f>
        <v>3098</v>
      </c>
      <c r="O201" s="63" t="s">
        <v>813</v>
      </c>
      <c r="P201" s="63"/>
      <c r="Q201" s="63"/>
      <c r="R201" s="32"/>
      <c r="S201" s="68">
        <f>N201*R201</f>
        <v>0</v>
      </c>
      <c r="T201" s="33" t="s">
        <v>988</v>
      </c>
    </row>
    <row r="202" spans="1:20" s="26" customFormat="1" ht="120.95" customHeight="1" outlineLevel="2" x14ac:dyDescent="0.2">
      <c r="A202" s="27"/>
      <c r="B202" s="28" t="s">
        <v>992</v>
      </c>
      <c r="C202" s="29"/>
      <c r="D202" s="42"/>
      <c r="E202" s="69" t="s">
        <v>993</v>
      </c>
      <c r="F202" s="31" t="s">
        <v>994</v>
      </c>
      <c r="G202" s="28" t="s">
        <v>29</v>
      </c>
      <c r="H202" s="28" t="s">
        <v>29</v>
      </c>
      <c r="I202" s="28" t="s">
        <v>963</v>
      </c>
      <c r="J202" s="67">
        <f>N202*R202</f>
        <v>0</v>
      </c>
      <c r="K202" s="28" t="s">
        <v>987</v>
      </c>
      <c r="L202" s="67">
        <f>K202*R202</f>
        <v>0</v>
      </c>
      <c r="M202" s="67" t="s">
        <v>963</v>
      </c>
      <c r="N202" s="67">
        <f>(M202*C8/-100) + M202</f>
        <v>3098</v>
      </c>
      <c r="O202" s="63" t="s">
        <v>995</v>
      </c>
      <c r="P202" s="63"/>
      <c r="Q202" s="63"/>
      <c r="R202" s="32"/>
      <c r="S202" s="68">
        <f>N202*R202</f>
        <v>0</v>
      </c>
      <c r="T202" s="33" t="s">
        <v>988</v>
      </c>
    </row>
    <row r="203" spans="1:20" s="26" customFormat="1" ht="120.95" customHeight="1" outlineLevel="2" x14ac:dyDescent="0.2">
      <c r="A203" s="27"/>
      <c r="B203" s="28" t="s">
        <v>996</v>
      </c>
      <c r="C203" s="29"/>
      <c r="D203" s="42"/>
      <c r="E203" s="69" t="s">
        <v>997</v>
      </c>
      <c r="F203" s="31" t="s">
        <v>998</v>
      </c>
      <c r="G203" s="28" t="s">
        <v>29</v>
      </c>
      <c r="H203" s="28" t="s">
        <v>29</v>
      </c>
      <c r="I203" s="28" t="s">
        <v>963</v>
      </c>
      <c r="J203" s="67">
        <f>N203*R203</f>
        <v>0</v>
      </c>
      <c r="K203" s="28" t="s">
        <v>987</v>
      </c>
      <c r="L203" s="67">
        <f>K203*R203</f>
        <v>0</v>
      </c>
      <c r="M203" s="67" t="s">
        <v>963</v>
      </c>
      <c r="N203" s="67">
        <f>(M203*C8/-100) + M203</f>
        <v>3098</v>
      </c>
      <c r="O203" s="63" t="s">
        <v>29</v>
      </c>
      <c r="P203" s="63"/>
      <c r="Q203" s="63"/>
      <c r="R203" s="32"/>
      <c r="S203" s="68">
        <f>N203*R203</f>
        <v>0</v>
      </c>
      <c r="T203" s="33" t="s">
        <v>988</v>
      </c>
    </row>
    <row r="204" spans="1:20" s="26" customFormat="1" ht="120.95" customHeight="1" outlineLevel="2" x14ac:dyDescent="0.2">
      <c r="A204" s="27"/>
      <c r="B204" s="28" t="s">
        <v>999</v>
      </c>
      <c r="C204" s="29"/>
      <c r="D204" s="42"/>
      <c r="E204" s="69" t="s">
        <v>1000</v>
      </c>
      <c r="F204" s="31" t="s">
        <v>1001</v>
      </c>
      <c r="G204" s="28" t="s">
        <v>29</v>
      </c>
      <c r="H204" s="28" t="s">
        <v>29</v>
      </c>
      <c r="I204" s="28" t="s">
        <v>963</v>
      </c>
      <c r="J204" s="67">
        <f>N204*R204</f>
        <v>0</v>
      </c>
      <c r="K204" s="28" t="s">
        <v>987</v>
      </c>
      <c r="L204" s="67">
        <f>K204*R204</f>
        <v>0</v>
      </c>
      <c r="M204" s="67" t="s">
        <v>963</v>
      </c>
      <c r="N204" s="67">
        <f>(M204*C8/-100) + M204</f>
        <v>3098</v>
      </c>
      <c r="O204" s="63" t="s">
        <v>667</v>
      </c>
      <c r="P204" s="63"/>
      <c r="Q204" s="63"/>
      <c r="R204" s="32"/>
      <c r="S204" s="68">
        <f>N204*R204</f>
        <v>0</v>
      </c>
      <c r="T204" s="33" t="s">
        <v>988</v>
      </c>
    </row>
    <row r="205" spans="1:20" s="26" customFormat="1" ht="120.95" customHeight="1" outlineLevel="2" x14ac:dyDescent="0.2">
      <c r="A205" s="27"/>
      <c r="B205" s="28" t="s">
        <v>1002</v>
      </c>
      <c r="C205" s="29"/>
      <c r="D205" s="42"/>
      <c r="E205" s="69" t="s">
        <v>1003</v>
      </c>
      <c r="F205" s="31" t="s">
        <v>1004</v>
      </c>
      <c r="G205" s="28" t="s">
        <v>29</v>
      </c>
      <c r="H205" s="28" t="s">
        <v>29</v>
      </c>
      <c r="I205" s="28" t="s">
        <v>963</v>
      </c>
      <c r="J205" s="67">
        <f>N205*R205</f>
        <v>0</v>
      </c>
      <c r="K205" s="28" t="s">
        <v>987</v>
      </c>
      <c r="L205" s="67">
        <f>K205*R205</f>
        <v>0</v>
      </c>
      <c r="M205" s="67" t="s">
        <v>963</v>
      </c>
      <c r="N205" s="67">
        <f>(M205*C8/-100) + M205</f>
        <v>3098</v>
      </c>
      <c r="O205" s="63" t="s">
        <v>754</v>
      </c>
      <c r="P205" s="63"/>
      <c r="Q205" s="63"/>
      <c r="R205" s="32"/>
      <c r="S205" s="68">
        <f>N205*R205</f>
        <v>0</v>
      </c>
      <c r="T205" s="33" t="s">
        <v>988</v>
      </c>
    </row>
    <row r="206" spans="1:20" s="26" customFormat="1" ht="120.95" customHeight="1" outlineLevel="2" x14ac:dyDescent="0.2">
      <c r="A206" s="27"/>
      <c r="B206" s="28" t="s">
        <v>1005</v>
      </c>
      <c r="C206" s="29"/>
      <c r="D206" s="42"/>
      <c r="E206" s="69" t="s">
        <v>1006</v>
      </c>
      <c r="F206" s="31" t="s">
        <v>1007</v>
      </c>
      <c r="G206" s="28" t="s">
        <v>29</v>
      </c>
      <c r="H206" s="28" t="s">
        <v>29</v>
      </c>
      <c r="I206" s="28" t="s">
        <v>1008</v>
      </c>
      <c r="J206" s="67">
        <f>N206*R206</f>
        <v>0</v>
      </c>
      <c r="K206" s="28" t="s">
        <v>1009</v>
      </c>
      <c r="L206" s="67">
        <f>K206*R206</f>
        <v>0</v>
      </c>
      <c r="M206" s="67" t="s">
        <v>1008</v>
      </c>
      <c r="N206" s="67">
        <f>(M206*C8/-100) + M206</f>
        <v>3308</v>
      </c>
      <c r="O206" s="63" t="s">
        <v>962</v>
      </c>
      <c r="P206" s="63"/>
      <c r="Q206" s="63"/>
      <c r="R206" s="32"/>
      <c r="S206" s="68">
        <f>N206*R206</f>
        <v>0</v>
      </c>
      <c r="T206" s="33" t="s">
        <v>1010</v>
      </c>
    </row>
    <row r="207" spans="1:20" s="26" customFormat="1" ht="120.95" customHeight="1" outlineLevel="2" x14ac:dyDescent="0.2">
      <c r="A207" s="27"/>
      <c r="B207" s="28" t="s">
        <v>1011</v>
      </c>
      <c r="C207" s="29"/>
      <c r="D207" s="42"/>
      <c r="E207" s="69" t="s">
        <v>1012</v>
      </c>
      <c r="F207" s="31" t="s">
        <v>1013</v>
      </c>
      <c r="G207" s="28" t="s">
        <v>29</v>
      </c>
      <c r="H207" s="28" t="s">
        <v>29</v>
      </c>
      <c r="I207" s="28" t="s">
        <v>1008</v>
      </c>
      <c r="J207" s="67">
        <f>N207*R207</f>
        <v>0</v>
      </c>
      <c r="K207" s="28" t="s">
        <v>1009</v>
      </c>
      <c r="L207" s="67">
        <f>K207*R207</f>
        <v>0</v>
      </c>
      <c r="M207" s="67" t="s">
        <v>1008</v>
      </c>
      <c r="N207" s="67">
        <f>(M207*C8/-100) + M207</f>
        <v>3308</v>
      </c>
      <c r="O207" s="63" t="s">
        <v>29</v>
      </c>
      <c r="P207" s="63"/>
      <c r="Q207" s="63"/>
      <c r="R207" s="32"/>
      <c r="S207" s="68">
        <f>N207*R207</f>
        <v>0</v>
      </c>
      <c r="T207" s="33" t="s">
        <v>1010</v>
      </c>
    </row>
    <row r="208" spans="1:20" s="26" customFormat="1" ht="120.95" customHeight="1" outlineLevel="2" x14ac:dyDescent="0.2">
      <c r="A208" s="27"/>
      <c r="B208" s="28" t="s">
        <v>1014</v>
      </c>
      <c r="C208" s="29"/>
      <c r="D208" s="42"/>
      <c r="E208" s="69" t="s">
        <v>1015</v>
      </c>
      <c r="F208" s="31" t="s">
        <v>1016</v>
      </c>
      <c r="G208" s="28" t="s">
        <v>29</v>
      </c>
      <c r="H208" s="28" t="s">
        <v>29</v>
      </c>
      <c r="I208" s="28" t="s">
        <v>1008</v>
      </c>
      <c r="J208" s="67">
        <f>N208*R208</f>
        <v>0</v>
      </c>
      <c r="K208" s="28" t="s">
        <v>1009</v>
      </c>
      <c r="L208" s="67">
        <f>K208*R208</f>
        <v>0</v>
      </c>
      <c r="M208" s="67" t="s">
        <v>1008</v>
      </c>
      <c r="N208" s="67">
        <f>(M208*C8/-100) + M208</f>
        <v>3308</v>
      </c>
      <c r="O208" s="63" t="s">
        <v>244</v>
      </c>
      <c r="P208" s="63"/>
      <c r="Q208" s="63"/>
      <c r="R208" s="32"/>
      <c r="S208" s="68">
        <f>N208*R208</f>
        <v>0</v>
      </c>
      <c r="T208" s="33" t="s">
        <v>1010</v>
      </c>
    </row>
    <row r="209" spans="1:20" s="26" customFormat="1" ht="120.95" customHeight="1" outlineLevel="2" x14ac:dyDescent="0.2">
      <c r="A209" s="27"/>
      <c r="B209" s="28" t="s">
        <v>1017</v>
      </c>
      <c r="C209" s="29"/>
      <c r="D209" s="42"/>
      <c r="E209" s="69" t="s">
        <v>1018</v>
      </c>
      <c r="F209" s="31" t="s">
        <v>1019</v>
      </c>
      <c r="G209" s="28" t="s">
        <v>29</v>
      </c>
      <c r="H209" s="28" t="s">
        <v>29</v>
      </c>
      <c r="I209" s="28" t="s">
        <v>1008</v>
      </c>
      <c r="J209" s="67">
        <f>N209*R209</f>
        <v>0</v>
      </c>
      <c r="K209" s="28" t="s">
        <v>1009</v>
      </c>
      <c r="L209" s="67">
        <f>K209*R209</f>
        <v>0</v>
      </c>
      <c r="M209" s="67" t="s">
        <v>1008</v>
      </c>
      <c r="N209" s="67">
        <f>(M209*C8/-100) + M209</f>
        <v>3308</v>
      </c>
      <c r="O209" s="63" t="s">
        <v>772</v>
      </c>
      <c r="P209" s="63"/>
      <c r="Q209" s="63"/>
      <c r="R209" s="32"/>
      <c r="S209" s="68">
        <f>N209*R209</f>
        <v>0</v>
      </c>
      <c r="T209" s="33" t="s">
        <v>1010</v>
      </c>
    </row>
    <row r="210" spans="1:20" s="26" customFormat="1" ht="120.95" customHeight="1" outlineLevel="2" x14ac:dyDescent="0.2">
      <c r="A210" s="27"/>
      <c r="B210" s="28" t="s">
        <v>1020</v>
      </c>
      <c r="C210" s="29"/>
      <c r="D210" s="42"/>
      <c r="E210" s="69" t="s">
        <v>1021</v>
      </c>
      <c r="F210" s="31" t="s">
        <v>1022</v>
      </c>
      <c r="G210" s="28" t="s">
        <v>29</v>
      </c>
      <c r="H210" s="28" t="s">
        <v>29</v>
      </c>
      <c r="I210" s="28" t="s">
        <v>1023</v>
      </c>
      <c r="J210" s="67">
        <f>N210*R210</f>
        <v>0</v>
      </c>
      <c r="K210" s="28" t="s">
        <v>1024</v>
      </c>
      <c r="L210" s="67">
        <f>K210*R210</f>
        <v>0</v>
      </c>
      <c r="M210" s="67" t="s">
        <v>1023</v>
      </c>
      <c r="N210" s="67">
        <f>(M210*C8/-100) + M210</f>
        <v>3570</v>
      </c>
      <c r="O210" s="63" t="s">
        <v>29</v>
      </c>
      <c r="P210" s="63"/>
      <c r="Q210" s="63"/>
      <c r="R210" s="32"/>
      <c r="S210" s="68">
        <f>N210*R210</f>
        <v>0</v>
      </c>
      <c r="T210" s="33" t="s">
        <v>1025</v>
      </c>
    </row>
    <row r="211" spans="1:20" s="26" customFormat="1" ht="120.95" customHeight="1" outlineLevel="2" x14ac:dyDescent="0.2">
      <c r="A211" s="27"/>
      <c r="B211" s="28" t="s">
        <v>1026</v>
      </c>
      <c r="C211" s="29"/>
      <c r="D211" s="42"/>
      <c r="E211" s="69" t="s">
        <v>1027</v>
      </c>
      <c r="F211" s="31" t="s">
        <v>1028</v>
      </c>
      <c r="G211" s="28" t="s">
        <v>29</v>
      </c>
      <c r="H211" s="28" t="s">
        <v>29</v>
      </c>
      <c r="I211" s="28" t="s">
        <v>1023</v>
      </c>
      <c r="J211" s="67">
        <f>N211*R211</f>
        <v>0</v>
      </c>
      <c r="K211" s="28" t="s">
        <v>1024</v>
      </c>
      <c r="L211" s="67">
        <f>K211*R211</f>
        <v>0</v>
      </c>
      <c r="M211" s="67" t="s">
        <v>1023</v>
      </c>
      <c r="N211" s="67">
        <f>(M211*C8/-100) + M211</f>
        <v>3570</v>
      </c>
      <c r="O211" s="63" t="s">
        <v>88</v>
      </c>
      <c r="P211" s="63"/>
      <c r="Q211" s="63"/>
      <c r="R211" s="32"/>
      <c r="S211" s="68">
        <f>N211*R211</f>
        <v>0</v>
      </c>
      <c r="T211" s="33" t="s">
        <v>1025</v>
      </c>
    </row>
    <row r="212" spans="1:20" s="26" customFormat="1" ht="120.95" customHeight="1" outlineLevel="2" x14ac:dyDescent="0.2">
      <c r="A212" s="27"/>
      <c r="B212" s="28" t="s">
        <v>1029</v>
      </c>
      <c r="C212" s="29"/>
      <c r="D212" s="42"/>
      <c r="E212" s="69" t="s">
        <v>1030</v>
      </c>
      <c r="F212" s="31" t="s">
        <v>1031</v>
      </c>
      <c r="G212" s="28" t="s">
        <v>29</v>
      </c>
      <c r="H212" s="28" t="s">
        <v>29</v>
      </c>
      <c r="I212" s="28" t="s">
        <v>1023</v>
      </c>
      <c r="J212" s="67">
        <f>N212*R212</f>
        <v>0</v>
      </c>
      <c r="K212" s="28" t="s">
        <v>1024</v>
      </c>
      <c r="L212" s="67">
        <f>K212*R212</f>
        <v>0</v>
      </c>
      <c r="M212" s="67" t="s">
        <v>1023</v>
      </c>
      <c r="N212" s="67">
        <f>(M212*C8/-100) + M212</f>
        <v>3570</v>
      </c>
      <c r="O212" s="63" t="s">
        <v>932</v>
      </c>
      <c r="P212" s="63"/>
      <c r="Q212" s="63"/>
      <c r="R212" s="32"/>
      <c r="S212" s="68">
        <f>N212*R212</f>
        <v>0</v>
      </c>
      <c r="T212" s="33" t="s">
        <v>1025</v>
      </c>
    </row>
    <row r="213" spans="1:20" s="26" customFormat="1" ht="120.95" customHeight="1" outlineLevel="2" x14ac:dyDescent="0.2">
      <c r="A213" s="27"/>
      <c r="B213" s="28" t="s">
        <v>1032</v>
      </c>
      <c r="C213" s="29"/>
      <c r="D213" s="42"/>
      <c r="E213" s="69" t="s">
        <v>1033</v>
      </c>
      <c r="F213" s="31" t="s">
        <v>1034</v>
      </c>
      <c r="G213" s="28" t="s">
        <v>29</v>
      </c>
      <c r="H213" s="28" t="s">
        <v>29</v>
      </c>
      <c r="I213" s="28" t="s">
        <v>1023</v>
      </c>
      <c r="J213" s="67">
        <f>N213*R213</f>
        <v>0</v>
      </c>
      <c r="K213" s="28" t="s">
        <v>1035</v>
      </c>
      <c r="L213" s="67">
        <f>K213*R213</f>
        <v>0</v>
      </c>
      <c r="M213" s="67" t="s">
        <v>1023</v>
      </c>
      <c r="N213" s="67">
        <f>(M213*C8/-100) + M213</f>
        <v>3570</v>
      </c>
      <c r="O213" s="63" t="s">
        <v>91</v>
      </c>
      <c r="P213" s="63"/>
      <c r="Q213" s="63"/>
      <c r="R213" s="32"/>
      <c r="S213" s="68">
        <f>N213*R213</f>
        <v>0</v>
      </c>
      <c r="T213" s="33" t="s">
        <v>1025</v>
      </c>
    </row>
    <row r="214" spans="1:20" s="26" customFormat="1" ht="120.95" customHeight="1" outlineLevel="2" x14ac:dyDescent="0.2">
      <c r="A214" s="27"/>
      <c r="B214" s="28" t="s">
        <v>1036</v>
      </c>
      <c r="C214" s="29"/>
      <c r="D214" s="42"/>
      <c r="E214" s="69" t="s">
        <v>1037</v>
      </c>
      <c r="F214" s="31" t="s">
        <v>1038</v>
      </c>
      <c r="G214" s="28" t="s">
        <v>29</v>
      </c>
      <c r="H214" s="28" t="s">
        <v>29</v>
      </c>
      <c r="I214" s="28" t="s">
        <v>1023</v>
      </c>
      <c r="J214" s="67">
        <f>N214*R214</f>
        <v>0</v>
      </c>
      <c r="K214" s="28" t="s">
        <v>1024</v>
      </c>
      <c r="L214" s="67">
        <f>K214*R214</f>
        <v>0</v>
      </c>
      <c r="M214" s="67" t="s">
        <v>1023</v>
      </c>
      <c r="N214" s="67">
        <f>(M214*C8/-100) + M214</f>
        <v>3570</v>
      </c>
      <c r="O214" s="63" t="s">
        <v>784</v>
      </c>
      <c r="P214" s="63"/>
      <c r="Q214" s="63"/>
      <c r="R214" s="32"/>
      <c r="S214" s="68">
        <f>N214*R214</f>
        <v>0</v>
      </c>
      <c r="T214" s="33" t="s">
        <v>1025</v>
      </c>
    </row>
    <row r="215" spans="1:20" s="26" customFormat="1" ht="120.95" customHeight="1" outlineLevel="2" x14ac:dyDescent="0.2">
      <c r="A215" s="27"/>
      <c r="B215" s="28" t="s">
        <v>1039</v>
      </c>
      <c r="C215" s="29"/>
      <c r="D215" s="42"/>
      <c r="E215" s="69" t="s">
        <v>1040</v>
      </c>
      <c r="F215" s="31" t="s">
        <v>1041</v>
      </c>
      <c r="G215" s="28" t="s">
        <v>29</v>
      </c>
      <c r="H215" s="28" t="s">
        <v>29</v>
      </c>
      <c r="I215" s="28" t="s">
        <v>1042</v>
      </c>
      <c r="J215" s="67">
        <f>N215*R215</f>
        <v>0</v>
      </c>
      <c r="K215" s="28" t="s">
        <v>1043</v>
      </c>
      <c r="L215" s="67">
        <f>K215*R215</f>
        <v>0</v>
      </c>
      <c r="M215" s="67" t="s">
        <v>1042</v>
      </c>
      <c r="N215" s="67">
        <f>(M215*C8/-100) + M215</f>
        <v>4725</v>
      </c>
      <c r="O215" s="63" t="s">
        <v>754</v>
      </c>
      <c r="P215" s="63"/>
      <c r="Q215" s="63"/>
      <c r="R215" s="32"/>
      <c r="S215" s="68">
        <f>N215*R215</f>
        <v>0</v>
      </c>
      <c r="T215" s="33" t="s">
        <v>1044</v>
      </c>
    </row>
    <row r="216" spans="1:20" s="26" customFormat="1" ht="120.95" customHeight="1" outlineLevel="2" x14ac:dyDescent="0.2">
      <c r="A216" s="27"/>
      <c r="B216" s="28" t="s">
        <v>1045</v>
      </c>
      <c r="C216" s="29"/>
      <c r="D216" s="42"/>
      <c r="E216" s="69" t="s">
        <v>1046</v>
      </c>
      <c r="F216" s="31" t="s">
        <v>1047</v>
      </c>
      <c r="G216" s="28" t="s">
        <v>29</v>
      </c>
      <c r="H216" s="28" t="s">
        <v>29</v>
      </c>
      <c r="I216" s="28" t="s">
        <v>1042</v>
      </c>
      <c r="J216" s="67">
        <f>N216*R216</f>
        <v>0</v>
      </c>
      <c r="K216" s="28" t="s">
        <v>1043</v>
      </c>
      <c r="L216" s="67">
        <f>K216*R216</f>
        <v>0</v>
      </c>
      <c r="M216" s="67" t="s">
        <v>1042</v>
      </c>
      <c r="N216" s="67">
        <f>(M216*C8/-100) + M216</f>
        <v>4725</v>
      </c>
      <c r="O216" s="63" t="s">
        <v>88</v>
      </c>
      <c r="P216" s="63"/>
      <c r="Q216" s="63"/>
      <c r="R216" s="32"/>
      <c r="S216" s="68">
        <f>N216*R216</f>
        <v>0</v>
      </c>
      <c r="T216" s="33" t="s">
        <v>1048</v>
      </c>
    </row>
    <row r="217" spans="1:20" s="26" customFormat="1" ht="120.95" customHeight="1" outlineLevel="2" x14ac:dyDescent="0.2">
      <c r="A217" s="27"/>
      <c r="B217" s="28" t="s">
        <v>1049</v>
      </c>
      <c r="C217" s="29"/>
      <c r="D217" s="42"/>
      <c r="E217" s="69" t="s">
        <v>1050</v>
      </c>
      <c r="F217" s="31" t="s">
        <v>1051</v>
      </c>
      <c r="G217" s="28" t="s">
        <v>29</v>
      </c>
      <c r="H217" s="28" t="s">
        <v>29</v>
      </c>
      <c r="I217" s="28" t="s">
        <v>1042</v>
      </c>
      <c r="J217" s="67">
        <f>N217*R217</f>
        <v>0</v>
      </c>
      <c r="K217" s="28" t="s">
        <v>1043</v>
      </c>
      <c r="L217" s="67">
        <f>K217*R217</f>
        <v>0</v>
      </c>
      <c r="M217" s="67" t="s">
        <v>1042</v>
      </c>
      <c r="N217" s="67">
        <f>(M217*C8/-100) + M217</f>
        <v>4725</v>
      </c>
      <c r="O217" s="63" t="s">
        <v>995</v>
      </c>
      <c r="P217" s="63"/>
      <c r="Q217" s="63"/>
      <c r="R217" s="32"/>
      <c r="S217" s="68">
        <f>N217*R217</f>
        <v>0</v>
      </c>
      <c r="T217" s="33" t="s">
        <v>1048</v>
      </c>
    </row>
    <row r="218" spans="1:20" s="26" customFormat="1" ht="120.95" customHeight="1" outlineLevel="2" x14ac:dyDescent="0.2">
      <c r="A218" s="27"/>
      <c r="B218" s="28" t="s">
        <v>1052</v>
      </c>
      <c r="C218" s="29"/>
      <c r="D218" s="42"/>
      <c r="E218" s="69" t="s">
        <v>1053</v>
      </c>
      <c r="F218" s="31" t="s">
        <v>1054</v>
      </c>
      <c r="G218" s="28" t="s">
        <v>29</v>
      </c>
      <c r="H218" s="28" t="s">
        <v>29</v>
      </c>
      <c r="I218" s="28" t="s">
        <v>1042</v>
      </c>
      <c r="J218" s="67">
        <f>N218*R218</f>
        <v>0</v>
      </c>
      <c r="K218" s="28" t="s">
        <v>1043</v>
      </c>
      <c r="L218" s="67">
        <f>K218*R218</f>
        <v>0</v>
      </c>
      <c r="M218" s="67" t="s">
        <v>1042</v>
      </c>
      <c r="N218" s="67">
        <f>(M218*C8/-100) + M218</f>
        <v>4725</v>
      </c>
      <c r="O218" s="63" t="s">
        <v>1055</v>
      </c>
      <c r="P218" s="63"/>
      <c r="Q218" s="63"/>
      <c r="R218" s="32"/>
      <c r="S218" s="68">
        <f>N218*R218</f>
        <v>0</v>
      </c>
      <c r="T218" s="33" t="s">
        <v>1048</v>
      </c>
    </row>
    <row r="219" spans="1:20" s="26" customFormat="1" ht="120.95" customHeight="1" outlineLevel="2" x14ac:dyDescent="0.2">
      <c r="A219" s="27"/>
      <c r="B219" s="28" t="s">
        <v>1056</v>
      </c>
      <c r="C219" s="29"/>
      <c r="D219" s="42"/>
      <c r="E219" s="69" t="s">
        <v>1057</v>
      </c>
      <c r="F219" s="31" t="s">
        <v>1058</v>
      </c>
      <c r="G219" s="28" t="s">
        <v>29</v>
      </c>
      <c r="H219" s="28" t="s">
        <v>29</v>
      </c>
      <c r="I219" s="28" t="s">
        <v>1042</v>
      </c>
      <c r="J219" s="67">
        <f>N219*R219</f>
        <v>0</v>
      </c>
      <c r="K219" s="28" t="s">
        <v>1043</v>
      </c>
      <c r="L219" s="67">
        <f>K219*R219</f>
        <v>0</v>
      </c>
      <c r="M219" s="67" t="s">
        <v>1042</v>
      </c>
      <c r="N219" s="67">
        <f>(M219*C8/-100) + M219</f>
        <v>4725</v>
      </c>
      <c r="O219" s="63" t="s">
        <v>748</v>
      </c>
      <c r="P219" s="63"/>
      <c r="Q219" s="63"/>
      <c r="R219" s="32"/>
      <c r="S219" s="68">
        <f>N219*R219</f>
        <v>0</v>
      </c>
      <c r="T219" s="33" t="s">
        <v>1048</v>
      </c>
    </row>
    <row r="220" spans="1:20" s="26" customFormat="1" ht="120.95" customHeight="1" outlineLevel="2" x14ac:dyDescent="0.2">
      <c r="A220" s="27"/>
      <c r="B220" s="28" t="s">
        <v>1059</v>
      </c>
      <c r="C220" s="29"/>
      <c r="D220" s="42"/>
      <c r="E220" s="69" t="s">
        <v>1060</v>
      </c>
      <c r="F220" s="31" t="s">
        <v>1061</v>
      </c>
      <c r="G220" s="28" t="s">
        <v>29</v>
      </c>
      <c r="H220" s="28" t="s">
        <v>29</v>
      </c>
      <c r="I220" s="28" t="s">
        <v>1042</v>
      </c>
      <c r="J220" s="67">
        <f>N220*R220</f>
        <v>0</v>
      </c>
      <c r="K220" s="28" t="s">
        <v>1043</v>
      </c>
      <c r="L220" s="67">
        <f>K220*R220</f>
        <v>0</v>
      </c>
      <c r="M220" s="67" t="s">
        <v>1042</v>
      </c>
      <c r="N220" s="67">
        <f>(M220*C8/-100) + M220</f>
        <v>4725</v>
      </c>
      <c r="O220" s="63" t="s">
        <v>795</v>
      </c>
      <c r="P220" s="63"/>
      <c r="Q220" s="63"/>
      <c r="R220" s="32"/>
      <c r="S220" s="68">
        <f>N220*R220</f>
        <v>0</v>
      </c>
      <c r="T220" s="33" t="s">
        <v>1048</v>
      </c>
    </row>
    <row r="221" spans="1:20" s="26" customFormat="1" ht="120.95" customHeight="1" outlineLevel="2" x14ac:dyDescent="0.2">
      <c r="A221" s="27"/>
      <c r="B221" s="28" t="s">
        <v>1062</v>
      </c>
      <c r="C221" s="29"/>
      <c r="D221" s="42"/>
      <c r="E221" s="69" t="s">
        <v>1063</v>
      </c>
      <c r="F221" s="31" t="s">
        <v>1064</v>
      </c>
      <c r="G221" s="28" t="s">
        <v>29</v>
      </c>
      <c r="H221" s="28" t="s">
        <v>29</v>
      </c>
      <c r="I221" s="28" t="s">
        <v>1042</v>
      </c>
      <c r="J221" s="67">
        <f>N221*R221</f>
        <v>0</v>
      </c>
      <c r="K221" s="28" t="s">
        <v>1043</v>
      </c>
      <c r="L221" s="67">
        <f>K221*R221</f>
        <v>0</v>
      </c>
      <c r="M221" s="67" t="s">
        <v>1042</v>
      </c>
      <c r="N221" s="67">
        <f>(M221*C8/-100) + M221</f>
        <v>4725</v>
      </c>
      <c r="O221" s="63" t="s">
        <v>932</v>
      </c>
      <c r="P221" s="63"/>
      <c r="Q221" s="63"/>
      <c r="R221" s="32"/>
      <c r="S221" s="68">
        <f>N221*R221</f>
        <v>0</v>
      </c>
      <c r="T221" s="33" t="s">
        <v>1048</v>
      </c>
    </row>
    <row r="222" spans="1:20" s="26" customFormat="1" ht="120.95" customHeight="1" outlineLevel="2" x14ac:dyDescent="0.2">
      <c r="A222" s="27"/>
      <c r="B222" s="28" t="s">
        <v>1065</v>
      </c>
      <c r="C222" s="29"/>
      <c r="D222" s="42"/>
      <c r="E222" s="69" t="s">
        <v>1066</v>
      </c>
      <c r="F222" s="31" t="s">
        <v>1067</v>
      </c>
      <c r="G222" s="28" t="s">
        <v>29</v>
      </c>
      <c r="H222" s="28" t="s">
        <v>29</v>
      </c>
      <c r="I222" s="28" t="s">
        <v>1042</v>
      </c>
      <c r="J222" s="67">
        <f>N222*R222</f>
        <v>0</v>
      </c>
      <c r="K222" s="28" t="s">
        <v>1043</v>
      </c>
      <c r="L222" s="67">
        <f>K222*R222</f>
        <v>0</v>
      </c>
      <c r="M222" s="67" t="s">
        <v>1042</v>
      </c>
      <c r="N222" s="67">
        <f>(M222*C8/-100) + M222</f>
        <v>4725</v>
      </c>
      <c r="O222" s="63" t="s">
        <v>568</v>
      </c>
      <c r="P222" s="63"/>
      <c r="Q222" s="63"/>
      <c r="R222" s="32"/>
      <c r="S222" s="68">
        <f>N222*R222</f>
        <v>0</v>
      </c>
      <c r="T222" s="33" t="s">
        <v>1048</v>
      </c>
    </row>
    <row r="223" spans="1:20" s="26" customFormat="1" ht="120.95" customHeight="1" outlineLevel="2" x14ac:dyDescent="0.2">
      <c r="A223" s="27"/>
      <c r="B223" s="28" t="s">
        <v>1068</v>
      </c>
      <c r="C223" s="29"/>
      <c r="D223" s="42"/>
      <c r="E223" s="69" t="s">
        <v>1069</v>
      </c>
      <c r="F223" s="31" t="s">
        <v>1070</v>
      </c>
      <c r="G223" s="28" t="s">
        <v>29</v>
      </c>
      <c r="H223" s="28" t="s">
        <v>29</v>
      </c>
      <c r="I223" s="28" t="s">
        <v>1042</v>
      </c>
      <c r="J223" s="67">
        <f>N223*R223</f>
        <v>0</v>
      </c>
      <c r="K223" s="28" t="s">
        <v>1043</v>
      </c>
      <c r="L223" s="67">
        <f>K223*R223</f>
        <v>0</v>
      </c>
      <c r="M223" s="67" t="s">
        <v>1042</v>
      </c>
      <c r="N223" s="67">
        <f>(M223*C8/-100) + M223</f>
        <v>4725</v>
      </c>
      <c r="O223" s="63" t="s">
        <v>88</v>
      </c>
      <c r="P223" s="63"/>
      <c r="Q223" s="63"/>
      <c r="R223" s="32"/>
      <c r="S223" s="68">
        <f>N223*R223</f>
        <v>0</v>
      </c>
      <c r="T223" s="33" t="s">
        <v>1048</v>
      </c>
    </row>
    <row r="224" spans="1:20" s="26" customFormat="1" ht="120.95" customHeight="1" outlineLevel="2" x14ac:dyDescent="0.2">
      <c r="A224" s="27"/>
      <c r="B224" s="28" t="s">
        <v>1071</v>
      </c>
      <c r="C224" s="29"/>
      <c r="D224" s="42"/>
      <c r="E224" s="69" t="s">
        <v>1072</v>
      </c>
      <c r="F224" s="31" t="s">
        <v>1073</v>
      </c>
      <c r="G224" s="28" t="s">
        <v>29</v>
      </c>
      <c r="H224" s="28" t="s">
        <v>29</v>
      </c>
      <c r="I224" s="28" t="s">
        <v>1042</v>
      </c>
      <c r="J224" s="67">
        <f>N224*R224</f>
        <v>0</v>
      </c>
      <c r="K224" s="28" t="s">
        <v>1043</v>
      </c>
      <c r="L224" s="67">
        <f>K224*R224</f>
        <v>0</v>
      </c>
      <c r="M224" s="67" t="s">
        <v>1042</v>
      </c>
      <c r="N224" s="67">
        <f>(M224*C8/-100) + M224</f>
        <v>4725</v>
      </c>
      <c r="O224" s="63" t="s">
        <v>1055</v>
      </c>
      <c r="P224" s="63"/>
      <c r="Q224" s="63"/>
      <c r="R224" s="32"/>
      <c r="S224" s="68">
        <f>N224*R224</f>
        <v>0</v>
      </c>
      <c r="T224" s="33" t="s">
        <v>1048</v>
      </c>
    </row>
    <row r="225" spans="1:20" s="26" customFormat="1" ht="120.95" customHeight="1" outlineLevel="2" x14ac:dyDescent="0.2">
      <c r="A225" s="27"/>
      <c r="B225" s="28" t="s">
        <v>1074</v>
      </c>
      <c r="C225" s="29"/>
      <c r="D225" s="42"/>
      <c r="E225" s="69" t="s">
        <v>1075</v>
      </c>
      <c r="F225" s="31" t="s">
        <v>1076</v>
      </c>
      <c r="G225" s="28" t="s">
        <v>29</v>
      </c>
      <c r="H225" s="28" t="s">
        <v>29</v>
      </c>
      <c r="I225" s="28" t="s">
        <v>1042</v>
      </c>
      <c r="J225" s="67">
        <f>N225*R225</f>
        <v>0</v>
      </c>
      <c r="K225" s="28" t="s">
        <v>1043</v>
      </c>
      <c r="L225" s="67">
        <f>K225*R225</f>
        <v>0</v>
      </c>
      <c r="M225" s="67" t="s">
        <v>1042</v>
      </c>
      <c r="N225" s="67">
        <f>(M225*C8/-100) + M225</f>
        <v>4725</v>
      </c>
      <c r="O225" s="63" t="s">
        <v>91</v>
      </c>
      <c r="P225" s="63"/>
      <c r="Q225" s="63"/>
      <c r="R225" s="32"/>
      <c r="S225" s="68">
        <f>N225*R225</f>
        <v>0</v>
      </c>
      <c r="T225" s="33" t="s">
        <v>1048</v>
      </c>
    </row>
    <row r="226" spans="1:20" s="26" customFormat="1" ht="120.95" customHeight="1" outlineLevel="2" x14ac:dyDescent="0.2">
      <c r="A226" s="27"/>
      <c r="B226" s="28" t="s">
        <v>1077</v>
      </c>
      <c r="C226" s="29"/>
      <c r="D226" s="42"/>
      <c r="E226" s="69" t="s">
        <v>1078</v>
      </c>
      <c r="F226" s="31" t="s">
        <v>1079</v>
      </c>
      <c r="G226" s="28" t="s">
        <v>568</v>
      </c>
      <c r="H226" s="28" t="s">
        <v>29</v>
      </c>
      <c r="I226" s="28" t="s">
        <v>486</v>
      </c>
      <c r="J226" s="67">
        <f>N226*R226</f>
        <v>0</v>
      </c>
      <c r="K226" s="28" t="s">
        <v>1080</v>
      </c>
      <c r="L226" s="67">
        <f>K226*R226</f>
        <v>0</v>
      </c>
      <c r="M226" s="67" t="s">
        <v>486</v>
      </c>
      <c r="N226" s="67">
        <f>(M226*C8/-100) + M226</f>
        <v>599</v>
      </c>
      <c r="O226" s="63" t="s">
        <v>995</v>
      </c>
      <c r="P226" s="63"/>
      <c r="Q226" s="63"/>
      <c r="R226" s="32"/>
      <c r="S226" s="68">
        <f>N226*R226</f>
        <v>0</v>
      </c>
      <c r="T226" s="33" t="s">
        <v>1081</v>
      </c>
    </row>
    <row r="227" spans="1:20" s="26" customFormat="1" ht="120.95" customHeight="1" outlineLevel="2" x14ac:dyDescent="0.2">
      <c r="A227" s="27"/>
      <c r="B227" s="28" t="s">
        <v>1082</v>
      </c>
      <c r="C227" s="29"/>
      <c r="D227" s="42"/>
      <c r="E227" s="69" t="s">
        <v>1083</v>
      </c>
      <c r="F227" s="31" t="s">
        <v>1084</v>
      </c>
      <c r="G227" s="28" t="s">
        <v>568</v>
      </c>
      <c r="H227" s="28" t="s">
        <v>29</v>
      </c>
      <c r="I227" s="28" t="s">
        <v>486</v>
      </c>
      <c r="J227" s="67">
        <f>N227*R227</f>
        <v>0</v>
      </c>
      <c r="K227" s="28" t="s">
        <v>1080</v>
      </c>
      <c r="L227" s="67">
        <f>K227*R227</f>
        <v>0</v>
      </c>
      <c r="M227" s="67" t="s">
        <v>486</v>
      </c>
      <c r="N227" s="67">
        <f>(M227*C8/-100) + M227</f>
        <v>599</v>
      </c>
      <c r="O227" s="63" t="s">
        <v>906</v>
      </c>
      <c r="P227" s="63"/>
      <c r="Q227" s="63"/>
      <c r="R227" s="32"/>
      <c r="S227" s="68">
        <f>N227*R227</f>
        <v>0</v>
      </c>
      <c r="T227" s="33" t="s">
        <v>1081</v>
      </c>
    </row>
    <row r="228" spans="1:20" s="26" customFormat="1" ht="120.95" customHeight="1" outlineLevel="2" x14ac:dyDescent="0.2">
      <c r="A228" s="27"/>
      <c r="B228" s="28" t="s">
        <v>1085</v>
      </c>
      <c r="C228" s="29"/>
      <c r="D228" s="42"/>
      <c r="E228" s="69" t="s">
        <v>1086</v>
      </c>
      <c r="F228" s="31" t="s">
        <v>1087</v>
      </c>
      <c r="G228" s="28" t="s">
        <v>568</v>
      </c>
      <c r="H228" s="28" t="s">
        <v>29</v>
      </c>
      <c r="I228" s="28" t="s">
        <v>486</v>
      </c>
      <c r="J228" s="67">
        <f>N228*R228</f>
        <v>0</v>
      </c>
      <c r="K228" s="28" t="s">
        <v>1080</v>
      </c>
      <c r="L228" s="67">
        <f>K228*R228</f>
        <v>0</v>
      </c>
      <c r="M228" s="67" t="s">
        <v>486</v>
      </c>
      <c r="N228" s="67">
        <f>(M228*C8/-100) + M228</f>
        <v>599</v>
      </c>
      <c r="O228" s="63" t="s">
        <v>119</v>
      </c>
      <c r="P228" s="63"/>
      <c r="Q228" s="63"/>
      <c r="R228" s="32"/>
      <c r="S228" s="68">
        <f>N228*R228</f>
        <v>0</v>
      </c>
      <c r="T228" s="33" t="s">
        <v>1081</v>
      </c>
    </row>
    <row r="229" spans="1:20" s="26" customFormat="1" ht="120.95" customHeight="1" outlineLevel="2" x14ac:dyDescent="0.2">
      <c r="A229" s="27"/>
      <c r="B229" s="28" t="s">
        <v>1088</v>
      </c>
      <c r="C229" s="29"/>
      <c r="D229" s="42"/>
      <c r="E229" s="69" t="s">
        <v>1089</v>
      </c>
      <c r="F229" s="31" t="s">
        <v>1090</v>
      </c>
      <c r="G229" s="28" t="s">
        <v>568</v>
      </c>
      <c r="H229" s="28" t="s">
        <v>29</v>
      </c>
      <c r="I229" s="28" t="s">
        <v>486</v>
      </c>
      <c r="J229" s="67">
        <f>N229*R229</f>
        <v>0</v>
      </c>
      <c r="K229" s="28" t="s">
        <v>1080</v>
      </c>
      <c r="L229" s="67">
        <f>K229*R229</f>
        <v>0</v>
      </c>
      <c r="M229" s="67" t="s">
        <v>486</v>
      </c>
      <c r="N229" s="67">
        <f>(M229*C8/-100) + M229</f>
        <v>599</v>
      </c>
      <c r="O229" s="63" t="s">
        <v>119</v>
      </c>
      <c r="P229" s="63"/>
      <c r="Q229" s="63"/>
      <c r="R229" s="32"/>
      <c r="S229" s="68">
        <f>N229*R229</f>
        <v>0</v>
      </c>
      <c r="T229" s="33" t="s">
        <v>1081</v>
      </c>
    </row>
    <row r="230" spans="1:20" s="26" customFormat="1" ht="120.95" customHeight="1" outlineLevel="2" x14ac:dyDescent="0.2">
      <c r="A230" s="27"/>
      <c r="B230" s="28" t="s">
        <v>1091</v>
      </c>
      <c r="C230" s="29"/>
      <c r="D230" s="42"/>
      <c r="E230" s="69" t="s">
        <v>1092</v>
      </c>
      <c r="F230" s="31" t="s">
        <v>1093</v>
      </c>
      <c r="G230" s="28" t="s">
        <v>568</v>
      </c>
      <c r="H230" s="28" t="s">
        <v>29</v>
      </c>
      <c r="I230" s="28" t="s">
        <v>486</v>
      </c>
      <c r="J230" s="67">
        <f>N230*R230</f>
        <v>0</v>
      </c>
      <c r="K230" s="28" t="s">
        <v>1080</v>
      </c>
      <c r="L230" s="67">
        <f>K230*R230</f>
        <v>0</v>
      </c>
      <c r="M230" s="67" t="s">
        <v>486</v>
      </c>
      <c r="N230" s="67">
        <f>(M230*C8/-100) + M230</f>
        <v>599</v>
      </c>
      <c r="O230" s="63" t="s">
        <v>244</v>
      </c>
      <c r="P230" s="63"/>
      <c r="Q230" s="63"/>
      <c r="R230" s="32"/>
      <c r="S230" s="68">
        <f>N230*R230</f>
        <v>0</v>
      </c>
      <c r="T230" s="33" t="s">
        <v>1081</v>
      </c>
    </row>
    <row r="231" spans="1:20" ht="15.95" customHeight="1" x14ac:dyDescent="0.25">
      <c r="B231" s="9"/>
      <c r="C231" s="10"/>
      <c r="D231" s="11"/>
      <c r="E231" s="10"/>
      <c r="F231" s="12" t="s">
        <v>1094</v>
      </c>
      <c r="G231" s="13"/>
      <c r="H231" s="14"/>
      <c r="I231" s="14"/>
      <c r="J231" s="14"/>
      <c r="K231" s="14"/>
      <c r="L231" s="14"/>
      <c r="M231" s="15"/>
      <c r="N231" s="15"/>
      <c r="O231" s="61"/>
      <c r="P231" s="61"/>
      <c r="Q231" s="61"/>
      <c r="R231" s="11"/>
      <c r="S231" s="16"/>
      <c r="T231" s="17"/>
    </row>
    <row r="232" spans="1:20" ht="15.95" customHeight="1" outlineLevel="1" x14ac:dyDescent="0.25">
      <c r="B232" s="18"/>
      <c r="C232" s="19"/>
      <c r="D232" s="20"/>
      <c r="E232" s="19"/>
      <c r="F232" s="21" t="s">
        <v>1095</v>
      </c>
      <c r="G232" s="22"/>
      <c r="H232" s="23"/>
      <c r="I232" s="23"/>
      <c r="J232" s="23"/>
      <c r="K232" s="23"/>
      <c r="L232" s="23"/>
      <c r="M232" s="24"/>
      <c r="N232" s="24"/>
      <c r="O232" s="62"/>
      <c r="P232" s="62"/>
      <c r="Q232" s="62"/>
      <c r="R232" s="20"/>
      <c r="S232" s="25"/>
      <c r="T232" s="17"/>
    </row>
    <row r="233" spans="1:20" s="26" customFormat="1" ht="120.95" customHeight="1" outlineLevel="2" x14ac:dyDescent="0.2">
      <c r="A233" s="27"/>
      <c r="B233" s="28" t="s">
        <v>1096</v>
      </c>
      <c r="C233" s="29"/>
      <c r="D233" s="51" t="s">
        <v>265</v>
      </c>
      <c r="E233" s="69" t="s">
        <v>1097</v>
      </c>
      <c r="F233" s="31" t="s">
        <v>1098</v>
      </c>
      <c r="G233" s="28" t="s">
        <v>568</v>
      </c>
      <c r="H233" s="28" t="s">
        <v>29</v>
      </c>
      <c r="I233" s="28" t="s">
        <v>1099</v>
      </c>
      <c r="J233" s="67">
        <f>N233*R233</f>
        <v>0</v>
      </c>
      <c r="K233" s="28" t="s">
        <v>1100</v>
      </c>
      <c r="L233" s="67">
        <f>K233*R233</f>
        <v>0</v>
      </c>
      <c r="M233" s="67" t="s">
        <v>1099</v>
      </c>
      <c r="N233" s="67">
        <f>(M233*C8/-100) + M233</f>
        <v>1733</v>
      </c>
      <c r="O233" s="63" t="s">
        <v>667</v>
      </c>
      <c r="P233" s="63"/>
      <c r="Q233" s="63"/>
      <c r="R233" s="32"/>
      <c r="S233" s="68">
        <f>N233*R233</f>
        <v>0</v>
      </c>
      <c r="T233" s="33" t="s">
        <v>1101</v>
      </c>
    </row>
    <row r="234" spans="1:20" s="26" customFormat="1" ht="120.95" customHeight="1" outlineLevel="2" x14ac:dyDescent="0.2">
      <c r="A234" s="27"/>
      <c r="B234" s="28" t="s">
        <v>1102</v>
      </c>
      <c r="C234" s="29"/>
      <c r="D234" s="51"/>
      <c r="E234" s="69" t="s">
        <v>1103</v>
      </c>
      <c r="F234" s="31" t="s">
        <v>1104</v>
      </c>
      <c r="G234" s="28" t="s">
        <v>60</v>
      </c>
      <c r="H234" s="28" t="s">
        <v>29</v>
      </c>
      <c r="I234" s="28" t="s">
        <v>589</v>
      </c>
      <c r="J234" s="67">
        <f>N234*R234</f>
        <v>0</v>
      </c>
      <c r="K234" s="28" t="s">
        <v>1105</v>
      </c>
      <c r="L234" s="67">
        <f>K234*R234</f>
        <v>0</v>
      </c>
      <c r="M234" s="67" t="s">
        <v>589</v>
      </c>
      <c r="N234" s="67">
        <f>(M234*C8/-100) + M234</f>
        <v>735</v>
      </c>
      <c r="O234" s="63" t="s">
        <v>91</v>
      </c>
      <c r="P234" s="63"/>
      <c r="Q234" s="63"/>
      <c r="R234" s="32"/>
      <c r="S234" s="68">
        <f>N234*R234</f>
        <v>0</v>
      </c>
      <c r="T234" s="33" t="s">
        <v>1106</v>
      </c>
    </row>
    <row r="235" spans="1:20" s="26" customFormat="1" ht="120.95" customHeight="1" outlineLevel="2" x14ac:dyDescent="0.2">
      <c r="A235" s="27"/>
      <c r="B235" s="28" t="s">
        <v>1107</v>
      </c>
      <c r="C235" s="29"/>
      <c r="D235" s="51"/>
      <c r="E235" s="69" t="s">
        <v>1108</v>
      </c>
      <c r="F235" s="31" t="s">
        <v>1109</v>
      </c>
      <c r="G235" s="28" t="s">
        <v>88</v>
      </c>
      <c r="H235" s="28" t="s">
        <v>29</v>
      </c>
      <c r="I235" s="28" t="s">
        <v>981</v>
      </c>
      <c r="J235" s="67">
        <f>N235*R235</f>
        <v>0</v>
      </c>
      <c r="K235" s="28" t="s">
        <v>1110</v>
      </c>
      <c r="L235" s="67">
        <f>K235*R235</f>
        <v>0</v>
      </c>
      <c r="M235" s="67" t="s">
        <v>981</v>
      </c>
      <c r="N235" s="67">
        <f>(M235*C8/-100) + M235</f>
        <v>1995</v>
      </c>
      <c r="O235" s="63" t="s">
        <v>795</v>
      </c>
      <c r="P235" s="63"/>
      <c r="Q235" s="63"/>
      <c r="R235" s="32"/>
      <c r="S235" s="68">
        <f>N235*R235</f>
        <v>0</v>
      </c>
      <c r="T235" s="33" t="s">
        <v>1111</v>
      </c>
    </row>
    <row r="236" spans="1:20" s="26" customFormat="1" ht="120.95" customHeight="1" outlineLevel="2" x14ac:dyDescent="0.2">
      <c r="A236" s="27"/>
      <c r="B236" s="28" t="s">
        <v>1112</v>
      </c>
      <c r="C236" s="29"/>
      <c r="D236" s="51"/>
      <c r="E236" s="69" t="s">
        <v>1113</v>
      </c>
      <c r="F236" s="31" t="s">
        <v>1114</v>
      </c>
      <c r="G236" s="28" t="s">
        <v>568</v>
      </c>
      <c r="H236" s="28" t="s">
        <v>29</v>
      </c>
      <c r="I236" s="28" t="s">
        <v>469</v>
      </c>
      <c r="J236" s="67">
        <f>N236*R236</f>
        <v>0</v>
      </c>
      <c r="K236" s="28" t="s">
        <v>1115</v>
      </c>
      <c r="L236" s="67">
        <f>K236*R236</f>
        <v>0</v>
      </c>
      <c r="M236" s="67" t="s">
        <v>469</v>
      </c>
      <c r="N236" s="67">
        <f>(M236*C8/-100) + M236</f>
        <v>1680</v>
      </c>
      <c r="O236" s="63" t="s">
        <v>345</v>
      </c>
      <c r="P236" s="63"/>
      <c r="Q236" s="63"/>
      <c r="R236" s="32"/>
      <c r="S236" s="68">
        <f>N236*R236</f>
        <v>0</v>
      </c>
      <c r="T236" s="33" t="s">
        <v>1116</v>
      </c>
    </row>
    <row r="237" spans="1:20" s="26" customFormat="1" ht="120.95" customHeight="1" outlineLevel="2" x14ac:dyDescent="0.2">
      <c r="A237" s="27"/>
      <c r="B237" s="28" t="s">
        <v>1117</v>
      </c>
      <c r="C237" s="29"/>
      <c r="D237" s="51"/>
      <c r="E237" s="69" t="s">
        <v>1118</v>
      </c>
      <c r="F237" s="31" t="s">
        <v>1119</v>
      </c>
      <c r="G237" s="28"/>
      <c r="H237" s="28" t="s">
        <v>29</v>
      </c>
      <c r="I237" s="28" t="s">
        <v>1120</v>
      </c>
      <c r="J237" s="67">
        <f>N237*R237</f>
        <v>0</v>
      </c>
      <c r="K237" s="28" t="s">
        <v>1121</v>
      </c>
      <c r="L237" s="67">
        <f>K237*R237</f>
        <v>0</v>
      </c>
      <c r="M237" s="67" t="s">
        <v>1120</v>
      </c>
      <c r="N237" s="67">
        <f>(M237*C8/-100) + M237</f>
        <v>693</v>
      </c>
      <c r="O237" s="63" t="s">
        <v>119</v>
      </c>
      <c r="P237" s="63"/>
      <c r="Q237" s="63"/>
      <c r="R237" s="32"/>
      <c r="S237" s="68">
        <f>N237*R237</f>
        <v>0</v>
      </c>
      <c r="T237" s="33" t="s">
        <v>1122</v>
      </c>
    </row>
    <row r="238" spans="1:20" s="26" customFormat="1" ht="120.95" customHeight="1" outlineLevel="2" x14ac:dyDescent="0.2">
      <c r="A238" s="27"/>
      <c r="B238" s="28" t="s">
        <v>1123</v>
      </c>
      <c r="C238" s="29"/>
      <c r="D238" s="51"/>
      <c r="E238" s="69" t="s">
        <v>1124</v>
      </c>
      <c r="F238" s="31" t="s">
        <v>1125</v>
      </c>
      <c r="G238" s="28" t="s">
        <v>80</v>
      </c>
      <c r="H238" s="28" t="s">
        <v>29</v>
      </c>
      <c r="I238" s="28" t="s">
        <v>1126</v>
      </c>
      <c r="J238" s="67">
        <f>N238*R238</f>
        <v>0</v>
      </c>
      <c r="K238" s="28" t="s">
        <v>1127</v>
      </c>
      <c r="L238" s="67">
        <f>K238*R238</f>
        <v>0</v>
      </c>
      <c r="M238" s="67" t="s">
        <v>1126</v>
      </c>
      <c r="N238" s="67">
        <f>(M238*C8/-100) + M238</f>
        <v>147</v>
      </c>
      <c r="O238" s="63" t="s">
        <v>1128</v>
      </c>
      <c r="P238" s="63"/>
      <c r="Q238" s="63"/>
      <c r="R238" s="32"/>
      <c r="S238" s="68">
        <f>N238*R238</f>
        <v>0</v>
      </c>
      <c r="T238" s="33" t="s">
        <v>1129</v>
      </c>
    </row>
    <row r="239" spans="1:20" s="26" customFormat="1" ht="120.95" customHeight="1" outlineLevel="2" x14ac:dyDescent="0.2">
      <c r="A239" s="27"/>
      <c r="B239" s="28" t="s">
        <v>1130</v>
      </c>
      <c r="C239" s="29"/>
      <c r="D239" s="51"/>
      <c r="E239" s="69" t="s">
        <v>1131</v>
      </c>
      <c r="F239" s="31" t="s">
        <v>1132</v>
      </c>
      <c r="G239" s="28" t="s">
        <v>475</v>
      </c>
      <c r="H239" s="28" t="s">
        <v>29</v>
      </c>
      <c r="I239" s="28" t="s">
        <v>812</v>
      </c>
      <c r="J239" s="67">
        <f>N239*R239</f>
        <v>0</v>
      </c>
      <c r="K239" s="28" t="s">
        <v>1133</v>
      </c>
      <c r="L239" s="67">
        <f>K239*R239</f>
        <v>0</v>
      </c>
      <c r="M239" s="67" t="s">
        <v>812</v>
      </c>
      <c r="N239" s="67">
        <f>(M239*C8/-100) + M239</f>
        <v>3045</v>
      </c>
      <c r="O239" s="63" t="s">
        <v>271</v>
      </c>
      <c r="P239" s="63"/>
      <c r="Q239" s="63"/>
      <c r="R239" s="32"/>
      <c r="S239" s="68">
        <f>N239*R239</f>
        <v>0</v>
      </c>
      <c r="T239" s="33" t="s">
        <v>1134</v>
      </c>
    </row>
    <row r="240" spans="1:20" s="26" customFormat="1" ht="120.95" customHeight="1" outlineLevel="2" x14ac:dyDescent="0.2">
      <c r="A240" s="27"/>
      <c r="B240" s="28" t="s">
        <v>1135</v>
      </c>
      <c r="C240" s="29"/>
      <c r="D240" s="51"/>
      <c r="E240" s="69" t="s">
        <v>1136</v>
      </c>
      <c r="F240" s="31" t="s">
        <v>1137</v>
      </c>
      <c r="G240" s="28" t="s">
        <v>568</v>
      </c>
      <c r="H240" s="28" t="s">
        <v>29</v>
      </c>
      <c r="I240" s="28" t="s">
        <v>1138</v>
      </c>
      <c r="J240" s="67">
        <f>N240*R240</f>
        <v>0</v>
      </c>
      <c r="K240" s="28" t="s">
        <v>1139</v>
      </c>
      <c r="L240" s="67">
        <f>K240*R240</f>
        <v>0</v>
      </c>
      <c r="M240" s="67" t="s">
        <v>1138</v>
      </c>
      <c r="N240" s="67">
        <f>(M240*C8/-100) + M240</f>
        <v>1785</v>
      </c>
      <c r="O240" s="63" t="s">
        <v>754</v>
      </c>
      <c r="P240" s="63"/>
      <c r="Q240" s="63"/>
      <c r="R240" s="32"/>
      <c r="S240" s="68">
        <f>N240*R240</f>
        <v>0</v>
      </c>
      <c r="T240" s="33" t="s">
        <v>1140</v>
      </c>
    </row>
    <row r="241" spans="1:20" s="26" customFormat="1" ht="120.95" customHeight="1" outlineLevel="2" x14ac:dyDescent="0.2">
      <c r="A241" s="27"/>
      <c r="B241" s="28" t="s">
        <v>1141</v>
      </c>
      <c r="C241" s="29"/>
      <c r="D241" s="51"/>
      <c r="E241" s="69" t="s">
        <v>1142</v>
      </c>
      <c r="F241" s="31" t="s">
        <v>1143</v>
      </c>
      <c r="G241" s="28" t="s">
        <v>383</v>
      </c>
      <c r="H241" s="28" t="s">
        <v>29</v>
      </c>
      <c r="I241" s="28" t="s">
        <v>876</v>
      </c>
      <c r="J241" s="67">
        <f>N241*R241</f>
        <v>0</v>
      </c>
      <c r="K241" s="28" t="s">
        <v>1144</v>
      </c>
      <c r="L241" s="67">
        <f>K241*R241</f>
        <v>0</v>
      </c>
      <c r="M241" s="67" t="s">
        <v>876</v>
      </c>
      <c r="N241" s="67">
        <f>(M241*C8/-100) + M241</f>
        <v>945</v>
      </c>
      <c r="O241" s="63" t="s">
        <v>39</v>
      </c>
      <c r="P241" s="63"/>
      <c r="Q241" s="63"/>
      <c r="R241" s="32"/>
      <c r="S241" s="68">
        <f>N241*R241</f>
        <v>0</v>
      </c>
      <c r="T241" s="33" t="s">
        <v>1145</v>
      </c>
    </row>
    <row r="242" spans="1:20" s="26" customFormat="1" ht="120.95" customHeight="1" outlineLevel="2" x14ac:dyDescent="0.2">
      <c r="A242" s="27"/>
      <c r="B242" s="28" t="s">
        <v>1146</v>
      </c>
      <c r="C242" s="29"/>
      <c r="D242" s="51"/>
      <c r="E242" s="69" t="s">
        <v>1147</v>
      </c>
      <c r="F242" s="31" t="s">
        <v>1148</v>
      </c>
      <c r="G242" s="28" t="s">
        <v>512</v>
      </c>
      <c r="H242" s="28" t="s">
        <v>29</v>
      </c>
      <c r="I242" s="28" t="s">
        <v>1149</v>
      </c>
      <c r="J242" s="67">
        <f>N242*R242</f>
        <v>0</v>
      </c>
      <c r="K242" s="28" t="s">
        <v>1150</v>
      </c>
      <c r="L242" s="67">
        <f>K242*R242</f>
        <v>0</v>
      </c>
      <c r="M242" s="67" t="s">
        <v>1149</v>
      </c>
      <c r="N242" s="67">
        <f>(M242*C8/-100) + M242</f>
        <v>189</v>
      </c>
      <c r="O242" s="63" t="s">
        <v>932</v>
      </c>
      <c r="P242" s="63"/>
      <c r="Q242" s="63"/>
      <c r="R242" s="32"/>
      <c r="S242" s="68">
        <f>N242*R242</f>
        <v>0</v>
      </c>
      <c r="T242" s="33" t="s">
        <v>1151</v>
      </c>
    </row>
    <row r="243" spans="1:20" s="26" customFormat="1" ht="120.95" customHeight="1" outlineLevel="2" x14ac:dyDescent="0.2">
      <c r="A243" s="27"/>
      <c r="B243" s="28" t="s">
        <v>1152</v>
      </c>
      <c r="C243" s="29"/>
      <c r="D243" s="51" t="s">
        <v>265</v>
      </c>
      <c r="E243" s="69" t="s">
        <v>1153</v>
      </c>
      <c r="F243" s="31" t="s">
        <v>1154</v>
      </c>
      <c r="G243" s="28" t="s">
        <v>512</v>
      </c>
      <c r="H243" s="28" t="s">
        <v>29</v>
      </c>
      <c r="I243" s="28" t="s">
        <v>440</v>
      </c>
      <c r="J243" s="67">
        <f>N243*R243</f>
        <v>0</v>
      </c>
      <c r="K243" s="28" t="s">
        <v>1155</v>
      </c>
      <c r="L243" s="67">
        <f>K243*R243</f>
        <v>0</v>
      </c>
      <c r="M243" s="67" t="s">
        <v>440</v>
      </c>
      <c r="N243" s="67">
        <f>(M243*C8/-100) + M243</f>
        <v>105</v>
      </c>
      <c r="O243" s="63" t="s">
        <v>1156</v>
      </c>
      <c r="P243" s="63"/>
      <c r="Q243" s="63"/>
      <c r="R243" s="32"/>
      <c r="S243" s="68">
        <f>N243*R243</f>
        <v>0</v>
      </c>
      <c r="T243" s="33" t="s">
        <v>1157</v>
      </c>
    </row>
    <row r="244" spans="1:20" s="26" customFormat="1" ht="120.95" customHeight="1" outlineLevel="2" x14ac:dyDescent="0.2">
      <c r="A244" s="27"/>
      <c r="B244" s="28" t="s">
        <v>1158</v>
      </c>
      <c r="C244" s="29"/>
      <c r="D244" s="51" t="s">
        <v>265</v>
      </c>
      <c r="E244" s="69" t="s">
        <v>1159</v>
      </c>
      <c r="F244" s="31" t="s">
        <v>1160</v>
      </c>
      <c r="G244" s="28" t="s">
        <v>1161</v>
      </c>
      <c r="H244" s="28" t="s">
        <v>29</v>
      </c>
      <c r="I244" s="28" t="s">
        <v>397</v>
      </c>
      <c r="J244" s="67">
        <f>N244*R244</f>
        <v>0</v>
      </c>
      <c r="K244" s="28" t="s">
        <v>1162</v>
      </c>
      <c r="L244" s="67">
        <f>K244*R244</f>
        <v>0</v>
      </c>
      <c r="M244" s="67" t="s">
        <v>397</v>
      </c>
      <c r="N244" s="67">
        <f>(M244*C8/-100) + M244</f>
        <v>210</v>
      </c>
      <c r="O244" s="63" t="s">
        <v>1163</v>
      </c>
      <c r="P244" s="63"/>
      <c r="Q244" s="63"/>
      <c r="R244" s="32"/>
      <c r="S244" s="68">
        <f>N244*R244</f>
        <v>0</v>
      </c>
      <c r="T244" s="33" t="s">
        <v>1164</v>
      </c>
    </row>
    <row r="245" spans="1:20" s="26" customFormat="1" ht="120.95" customHeight="1" outlineLevel="2" x14ac:dyDescent="0.2">
      <c r="A245" s="27"/>
      <c r="B245" s="28" t="s">
        <v>1165</v>
      </c>
      <c r="C245" s="29"/>
      <c r="D245" s="51" t="s">
        <v>265</v>
      </c>
      <c r="E245" s="69" t="s">
        <v>1166</v>
      </c>
      <c r="F245" s="31" t="s">
        <v>1167</v>
      </c>
      <c r="G245" s="28" t="s">
        <v>69</v>
      </c>
      <c r="H245" s="28" t="s">
        <v>29</v>
      </c>
      <c r="I245" s="28" t="s">
        <v>99</v>
      </c>
      <c r="J245" s="67">
        <f>N245*R245</f>
        <v>0</v>
      </c>
      <c r="K245" s="28" t="s">
        <v>1168</v>
      </c>
      <c r="L245" s="67">
        <f>K245*R245</f>
        <v>0</v>
      </c>
      <c r="M245" s="67" t="s">
        <v>99</v>
      </c>
      <c r="N245" s="67">
        <f>(M245*C8/-100) + M245</f>
        <v>263</v>
      </c>
      <c r="O245" s="63" t="s">
        <v>361</v>
      </c>
      <c r="P245" s="63"/>
      <c r="Q245" s="63"/>
      <c r="R245" s="32"/>
      <c r="S245" s="68">
        <f>N245*R245</f>
        <v>0</v>
      </c>
      <c r="T245" s="33" t="s">
        <v>1169</v>
      </c>
    </row>
    <row r="246" spans="1:20" s="26" customFormat="1" ht="120.95" customHeight="1" outlineLevel="2" x14ac:dyDescent="0.2">
      <c r="A246" s="27"/>
      <c r="B246" s="28" t="s">
        <v>1170</v>
      </c>
      <c r="C246" s="29"/>
      <c r="D246" s="51"/>
      <c r="E246" s="69" t="s">
        <v>1171</v>
      </c>
      <c r="F246" s="31" t="s">
        <v>1172</v>
      </c>
      <c r="G246" s="28" t="s">
        <v>588</v>
      </c>
      <c r="H246" s="28" t="s">
        <v>29</v>
      </c>
      <c r="I246" s="28" t="s">
        <v>644</v>
      </c>
      <c r="J246" s="67">
        <f>N246*R246</f>
        <v>0</v>
      </c>
      <c r="K246" s="28" t="s">
        <v>1173</v>
      </c>
      <c r="L246" s="67">
        <f>K246*R246</f>
        <v>0</v>
      </c>
      <c r="M246" s="67" t="s">
        <v>644</v>
      </c>
      <c r="N246" s="67">
        <f>(M246*C8/-100) + M246</f>
        <v>473</v>
      </c>
      <c r="O246" s="63" t="s">
        <v>1174</v>
      </c>
      <c r="P246" s="63"/>
      <c r="Q246" s="63"/>
      <c r="R246" s="32"/>
      <c r="S246" s="68">
        <f>N246*R246</f>
        <v>0</v>
      </c>
      <c r="T246" s="33" t="s">
        <v>1175</v>
      </c>
    </row>
    <row r="247" spans="1:20" s="26" customFormat="1" ht="120.95" customHeight="1" outlineLevel="2" x14ac:dyDescent="0.2">
      <c r="A247" s="27"/>
      <c r="B247" s="28" t="s">
        <v>1176</v>
      </c>
      <c r="C247" s="29"/>
      <c r="D247" s="51"/>
      <c r="E247" s="69" t="s">
        <v>1177</v>
      </c>
      <c r="F247" s="31" t="s">
        <v>1178</v>
      </c>
      <c r="G247" s="28" t="s">
        <v>419</v>
      </c>
      <c r="H247" s="28" t="s">
        <v>29</v>
      </c>
      <c r="I247" s="28" t="s">
        <v>949</v>
      </c>
      <c r="J247" s="67">
        <f>N247*R247</f>
        <v>0</v>
      </c>
      <c r="K247" s="28" t="s">
        <v>1179</v>
      </c>
      <c r="L247" s="67">
        <f>K247*R247</f>
        <v>0</v>
      </c>
      <c r="M247" s="67" t="s">
        <v>949</v>
      </c>
      <c r="N247" s="67">
        <f>(M247*C8/-100) + M247</f>
        <v>305</v>
      </c>
      <c r="O247" s="63" t="s">
        <v>784</v>
      </c>
      <c r="P247" s="63"/>
      <c r="Q247" s="63"/>
      <c r="R247" s="32"/>
      <c r="S247" s="68">
        <f>N247*R247</f>
        <v>0</v>
      </c>
      <c r="T247" s="33" t="s">
        <v>1180</v>
      </c>
    </row>
    <row r="248" spans="1:20" s="26" customFormat="1" ht="120.95" customHeight="1" outlineLevel="2" x14ac:dyDescent="0.2">
      <c r="A248" s="27"/>
      <c r="B248" s="28" t="s">
        <v>1181</v>
      </c>
      <c r="C248" s="29"/>
      <c r="D248" s="51"/>
      <c r="E248" s="69" t="s">
        <v>1182</v>
      </c>
      <c r="F248" s="31" t="s">
        <v>1183</v>
      </c>
      <c r="G248" s="28" t="s">
        <v>372</v>
      </c>
      <c r="H248" s="28" t="s">
        <v>29</v>
      </c>
      <c r="I248" s="28" t="s">
        <v>61</v>
      </c>
      <c r="J248" s="67">
        <f>N248*R248</f>
        <v>0</v>
      </c>
      <c r="K248" s="28" t="s">
        <v>1184</v>
      </c>
      <c r="L248" s="67">
        <f>K248*R248</f>
        <v>0</v>
      </c>
      <c r="M248" s="67" t="s">
        <v>61</v>
      </c>
      <c r="N248" s="67">
        <f>(M248*C8/-100) + M248</f>
        <v>998</v>
      </c>
      <c r="O248" s="63" t="s">
        <v>1185</v>
      </c>
      <c r="P248" s="63"/>
      <c r="Q248" s="63"/>
      <c r="R248" s="32"/>
      <c r="S248" s="68">
        <f>N248*R248</f>
        <v>0</v>
      </c>
      <c r="T248" s="33" t="s">
        <v>1186</v>
      </c>
    </row>
    <row r="249" spans="1:20" s="26" customFormat="1" ht="120.95" customHeight="1" outlineLevel="2" x14ac:dyDescent="0.2">
      <c r="A249" s="27"/>
      <c r="B249" s="28" t="s">
        <v>1187</v>
      </c>
      <c r="C249" s="29"/>
      <c r="D249" s="51"/>
      <c r="E249" s="69" t="s">
        <v>1188</v>
      </c>
      <c r="F249" s="31" t="s">
        <v>1189</v>
      </c>
      <c r="G249" s="28" t="s">
        <v>1055</v>
      </c>
      <c r="H249" s="28" t="s">
        <v>29</v>
      </c>
      <c r="I249" s="28" t="s">
        <v>1190</v>
      </c>
      <c r="J249" s="67">
        <f>N249*R249</f>
        <v>0</v>
      </c>
      <c r="K249" s="28" t="s">
        <v>1191</v>
      </c>
      <c r="L249" s="67">
        <f>K249*R249</f>
        <v>0</v>
      </c>
      <c r="M249" s="67" t="s">
        <v>1190</v>
      </c>
      <c r="N249" s="67">
        <f>(M249*C8/-100) + M249</f>
        <v>882</v>
      </c>
      <c r="O249" s="63" t="s">
        <v>1192</v>
      </c>
      <c r="P249" s="63"/>
      <c r="Q249" s="63"/>
      <c r="R249" s="32"/>
      <c r="S249" s="68">
        <f>N249*R249</f>
        <v>0</v>
      </c>
      <c r="T249" s="33" t="s">
        <v>1193</v>
      </c>
    </row>
    <row r="250" spans="1:20" ht="15.95" customHeight="1" outlineLevel="1" x14ac:dyDescent="0.25">
      <c r="B250" s="18"/>
      <c r="C250" s="19"/>
      <c r="D250" s="20"/>
      <c r="E250" s="19"/>
      <c r="F250" s="21" t="s">
        <v>1194</v>
      </c>
      <c r="G250" s="22"/>
      <c r="H250" s="23"/>
      <c r="I250" s="23"/>
      <c r="J250" s="23"/>
      <c r="K250" s="23"/>
      <c r="L250" s="23"/>
      <c r="M250" s="24"/>
      <c r="N250" s="24"/>
      <c r="O250" s="62"/>
      <c r="P250" s="62"/>
      <c r="Q250" s="62"/>
      <c r="R250" s="20"/>
      <c r="S250" s="25"/>
      <c r="T250" s="17"/>
    </row>
    <row r="251" spans="1:20" s="26" customFormat="1" ht="120.95" customHeight="1" outlineLevel="2" x14ac:dyDescent="0.2">
      <c r="A251" s="27"/>
      <c r="B251" s="28" t="s">
        <v>1195</v>
      </c>
      <c r="C251" s="29"/>
      <c r="D251" s="51"/>
      <c r="E251" s="69" t="s">
        <v>1196</v>
      </c>
      <c r="F251" s="31" t="s">
        <v>1197</v>
      </c>
      <c r="G251" s="28" t="s">
        <v>60</v>
      </c>
      <c r="H251" s="28" t="s">
        <v>29</v>
      </c>
      <c r="I251" s="28" t="s">
        <v>1198</v>
      </c>
      <c r="J251" s="67">
        <f>N251*R251</f>
        <v>0</v>
      </c>
      <c r="K251" s="28" t="s">
        <v>1199</v>
      </c>
      <c r="L251" s="67">
        <f>K251*R251</f>
        <v>0</v>
      </c>
      <c r="M251" s="67" t="s">
        <v>1198</v>
      </c>
      <c r="N251" s="67">
        <f>(M251*C8/-100) + M251</f>
        <v>788</v>
      </c>
      <c r="O251" s="63" t="s">
        <v>603</v>
      </c>
      <c r="P251" s="63"/>
      <c r="Q251" s="63"/>
      <c r="R251" s="32"/>
      <c r="S251" s="68">
        <f>N251*R251</f>
        <v>0</v>
      </c>
      <c r="T251" s="33" t="s">
        <v>1200</v>
      </c>
    </row>
    <row r="252" spans="1:20" s="26" customFormat="1" ht="120.95" customHeight="1" outlineLevel="2" x14ac:dyDescent="0.2">
      <c r="A252" s="27"/>
      <c r="B252" s="28" t="s">
        <v>1201</v>
      </c>
      <c r="C252" s="29"/>
      <c r="D252" s="51"/>
      <c r="E252" s="69" t="s">
        <v>1202</v>
      </c>
      <c r="F252" s="31" t="s">
        <v>1203</v>
      </c>
      <c r="G252" s="28" t="s">
        <v>748</v>
      </c>
      <c r="H252" s="28" t="s">
        <v>29</v>
      </c>
      <c r="I252" s="28" t="s">
        <v>1204</v>
      </c>
      <c r="J252" s="67">
        <f>N252*R252</f>
        <v>0</v>
      </c>
      <c r="K252" s="28" t="s">
        <v>1205</v>
      </c>
      <c r="L252" s="67">
        <f>K252*R252</f>
        <v>0</v>
      </c>
      <c r="M252" s="67" t="s">
        <v>1204</v>
      </c>
      <c r="N252" s="67">
        <f>(M252*C8/-100) + M252</f>
        <v>2205</v>
      </c>
      <c r="O252" s="63" t="s">
        <v>906</v>
      </c>
      <c r="P252" s="63"/>
      <c r="Q252" s="63"/>
      <c r="R252" s="32"/>
      <c r="S252" s="68">
        <f>N252*R252</f>
        <v>0</v>
      </c>
      <c r="T252" s="33" t="s">
        <v>1206</v>
      </c>
    </row>
    <row r="253" spans="1:20" s="26" customFormat="1" ht="120.95" customHeight="1" outlineLevel="2" x14ac:dyDescent="0.2">
      <c r="A253" s="27"/>
      <c r="B253" s="28" t="s">
        <v>1207</v>
      </c>
      <c r="C253" s="29"/>
      <c r="D253" s="51"/>
      <c r="E253" s="69" t="s">
        <v>1208</v>
      </c>
      <c r="F253" s="31" t="s">
        <v>1209</v>
      </c>
      <c r="G253" s="28" t="s">
        <v>748</v>
      </c>
      <c r="H253" s="28" t="s">
        <v>29</v>
      </c>
      <c r="I253" s="28" t="s">
        <v>1204</v>
      </c>
      <c r="J253" s="67">
        <f>N253*R253</f>
        <v>0</v>
      </c>
      <c r="K253" s="28" t="s">
        <v>1205</v>
      </c>
      <c r="L253" s="67">
        <f>K253*R253</f>
        <v>0</v>
      </c>
      <c r="M253" s="67" t="s">
        <v>1204</v>
      </c>
      <c r="N253" s="67">
        <f>(M253*C8/-100) + M253</f>
        <v>2205</v>
      </c>
      <c r="O253" s="63" t="s">
        <v>772</v>
      </c>
      <c r="P253" s="63"/>
      <c r="Q253" s="63"/>
      <c r="R253" s="32"/>
      <c r="S253" s="68">
        <f>N253*R253</f>
        <v>0</v>
      </c>
      <c r="T253" s="33" t="s">
        <v>1206</v>
      </c>
    </row>
    <row r="254" spans="1:20" s="26" customFormat="1" ht="120.95" customHeight="1" outlineLevel="2" x14ac:dyDescent="0.2">
      <c r="A254" s="27"/>
      <c r="B254" s="28" t="s">
        <v>1210</v>
      </c>
      <c r="C254" s="29"/>
      <c r="D254" s="51"/>
      <c r="E254" s="69" t="s">
        <v>1211</v>
      </c>
      <c r="F254" s="31" t="s">
        <v>1212</v>
      </c>
      <c r="G254" s="28" t="s">
        <v>568</v>
      </c>
      <c r="H254" s="28" t="s">
        <v>29</v>
      </c>
      <c r="I254" s="28" t="s">
        <v>1138</v>
      </c>
      <c r="J254" s="67">
        <f>N254*R254</f>
        <v>0</v>
      </c>
      <c r="K254" s="28" t="s">
        <v>1115</v>
      </c>
      <c r="L254" s="67">
        <f>K254*R254</f>
        <v>0</v>
      </c>
      <c r="M254" s="67" t="s">
        <v>1138</v>
      </c>
      <c r="N254" s="67">
        <f>(M254*C8/-100) + M254</f>
        <v>1785</v>
      </c>
      <c r="O254" s="63" t="s">
        <v>155</v>
      </c>
      <c r="P254" s="63"/>
      <c r="Q254" s="63"/>
      <c r="R254" s="32"/>
      <c r="S254" s="68">
        <f>N254*R254</f>
        <v>0</v>
      </c>
      <c r="T254" s="33" t="s">
        <v>1213</v>
      </c>
    </row>
    <row r="255" spans="1:20" s="26" customFormat="1" ht="120.95" customHeight="1" outlineLevel="2" x14ac:dyDescent="0.2">
      <c r="A255" s="27"/>
      <c r="B255" s="28" t="s">
        <v>1214</v>
      </c>
      <c r="C255" s="29"/>
      <c r="D255" s="51"/>
      <c r="E255" s="69" t="s">
        <v>1215</v>
      </c>
      <c r="F255" s="31" t="s">
        <v>1216</v>
      </c>
      <c r="G255" s="28" t="s">
        <v>568</v>
      </c>
      <c r="H255" s="28" t="s">
        <v>29</v>
      </c>
      <c r="I255" s="28" t="s">
        <v>1138</v>
      </c>
      <c r="J255" s="67">
        <f>N255*R255</f>
        <v>0</v>
      </c>
      <c r="K255" s="28" t="s">
        <v>1115</v>
      </c>
      <c r="L255" s="67">
        <f>K255*R255</f>
        <v>0</v>
      </c>
      <c r="M255" s="67" t="s">
        <v>1138</v>
      </c>
      <c r="N255" s="67">
        <f>(M255*C8/-100) + M255</f>
        <v>1785</v>
      </c>
      <c r="O255" s="63" t="s">
        <v>568</v>
      </c>
      <c r="P255" s="63"/>
      <c r="Q255" s="63"/>
      <c r="R255" s="32"/>
      <c r="S255" s="68">
        <f>N255*R255</f>
        <v>0</v>
      </c>
      <c r="T255" s="33" t="s">
        <v>1213</v>
      </c>
    </row>
    <row r="256" spans="1:20" s="26" customFormat="1" ht="120.95" customHeight="1" outlineLevel="2" x14ac:dyDescent="0.2">
      <c r="A256" s="27"/>
      <c r="B256" s="28" t="s">
        <v>1217</v>
      </c>
      <c r="C256" s="29"/>
      <c r="D256" s="51"/>
      <c r="E256" s="69" t="s">
        <v>1218</v>
      </c>
      <c r="F256" s="31" t="s">
        <v>1219</v>
      </c>
      <c r="G256" s="28" t="s">
        <v>390</v>
      </c>
      <c r="H256" s="28" t="s">
        <v>29</v>
      </c>
      <c r="I256" s="28" t="s">
        <v>329</v>
      </c>
      <c r="J256" s="67">
        <f>N256*R256</f>
        <v>0</v>
      </c>
      <c r="K256" s="28" t="s">
        <v>1220</v>
      </c>
      <c r="L256" s="67">
        <f>K256*R256</f>
        <v>0</v>
      </c>
      <c r="M256" s="67" t="s">
        <v>329</v>
      </c>
      <c r="N256" s="67">
        <f>(M256*C8/-100) + M256</f>
        <v>252</v>
      </c>
      <c r="O256" s="63" t="s">
        <v>1221</v>
      </c>
      <c r="P256" s="63"/>
      <c r="Q256" s="63"/>
      <c r="R256" s="32"/>
      <c r="S256" s="68">
        <f>N256*R256</f>
        <v>0</v>
      </c>
      <c r="T256" s="33" t="s">
        <v>1222</v>
      </c>
    </row>
    <row r="257" spans="1:20" s="26" customFormat="1" ht="120.95" customHeight="1" outlineLevel="2" x14ac:dyDescent="0.2">
      <c r="A257" s="27"/>
      <c r="B257" s="28" t="s">
        <v>1223</v>
      </c>
      <c r="C257" s="29"/>
      <c r="D257" s="51"/>
      <c r="E257" s="69" t="s">
        <v>1224</v>
      </c>
      <c r="F257" s="31" t="s">
        <v>1225</v>
      </c>
      <c r="G257" s="28" t="s">
        <v>512</v>
      </c>
      <c r="H257" s="28" t="s">
        <v>29</v>
      </c>
      <c r="I257" s="28" t="s">
        <v>870</v>
      </c>
      <c r="J257" s="67">
        <f>N257*R257</f>
        <v>0</v>
      </c>
      <c r="K257" s="28" t="s">
        <v>1226</v>
      </c>
      <c r="L257" s="67">
        <f>K257*R257</f>
        <v>0</v>
      </c>
      <c r="M257" s="67" t="s">
        <v>870</v>
      </c>
      <c r="N257" s="67">
        <f>(M257*C8/-100) + M257</f>
        <v>242</v>
      </c>
      <c r="O257" s="63" t="s">
        <v>1227</v>
      </c>
      <c r="P257" s="63"/>
      <c r="Q257" s="63"/>
      <c r="R257" s="32"/>
      <c r="S257" s="68">
        <f>N257*R257</f>
        <v>0</v>
      </c>
      <c r="T257" s="33" t="s">
        <v>1222</v>
      </c>
    </row>
    <row r="258" spans="1:20" s="26" customFormat="1" ht="120.95" customHeight="1" outlineLevel="2" x14ac:dyDescent="0.2">
      <c r="A258" s="27"/>
      <c r="B258" s="28" t="s">
        <v>1228</v>
      </c>
      <c r="C258" s="29"/>
      <c r="D258" s="51"/>
      <c r="E258" s="69" t="s">
        <v>1229</v>
      </c>
      <c r="F258" s="31" t="s">
        <v>1230</v>
      </c>
      <c r="G258" s="28"/>
      <c r="H258" s="28" t="s">
        <v>29</v>
      </c>
      <c r="I258" s="28" t="s">
        <v>1231</v>
      </c>
      <c r="J258" s="67">
        <f>N258*R258</f>
        <v>0</v>
      </c>
      <c r="K258" s="28" t="s">
        <v>1232</v>
      </c>
      <c r="L258" s="67">
        <f>K258*R258</f>
        <v>0</v>
      </c>
      <c r="M258" s="67" t="s">
        <v>1231</v>
      </c>
      <c r="N258" s="67">
        <f>(M258*C8/-100) + M258</f>
        <v>675</v>
      </c>
      <c r="O258" s="63" t="s">
        <v>352</v>
      </c>
      <c r="P258" s="63"/>
      <c r="Q258" s="63"/>
      <c r="R258" s="32"/>
      <c r="S258" s="68">
        <f>N258*R258</f>
        <v>0</v>
      </c>
      <c r="T258" s="33" t="s">
        <v>1222</v>
      </c>
    </row>
    <row r="259" spans="1:20" s="26" customFormat="1" ht="120.95" customHeight="1" outlineLevel="2" x14ac:dyDescent="0.2">
      <c r="A259" s="27"/>
      <c r="B259" s="28" t="s">
        <v>1233</v>
      </c>
      <c r="C259" s="29"/>
      <c r="D259" s="51"/>
      <c r="E259" s="69" t="s">
        <v>1234</v>
      </c>
      <c r="F259" s="31" t="s">
        <v>1235</v>
      </c>
      <c r="G259" s="28" t="s">
        <v>80</v>
      </c>
      <c r="H259" s="28" t="s">
        <v>29</v>
      </c>
      <c r="I259" s="28" t="s">
        <v>1236</v>
      </c>
      <c r="J259" s="67">
        <f>N259*R259</f>
        <v>0</v>
      </c>
      <c r="K259" s="28" t="s">
        <v>1237</v>
      </c>
      <c r="L259" s="67">
        <f>K259*R259</f>
        <v>0</v>
      </c>
      <c r="M259" s="67" t="s">
        <v>1236</v>
      </c>
      <c r="N259" s="67">
        <f>(M259*C8/-100) + M259</f>
        <v>179</v>
      </c>
      <c r="O259" s="63" t="s">
        <v>1238</v>
      </c>
      <c r="P259" s="63"/>
      <c r="Q259" s="63"/>
      <c r="R259" s="32"/>
      <c r="S259" s="68">
        <f>N259*R259</f>
        <v>0</v>
      </c>
      <c r="T259" s="33" t="s">
        <v>1222</v>
      </c>
    </row>
    <row r="260" spans="1:20" s="26" customFormat="1" ht="120.95" customHeight="1" outlineLevel="2" x14ac:dyDescent="0.2">
      <c r="A260" s="27"/>
      <c r="B260" s="28" t="s">
        <v>1239</v>
      </c>
      <c r="C260" s="29"/>
      <c r="D260" s="51"/>
      <c r="E260" s="69" t="s">
        <v>1240</v>
      </c>
      <c r="F260" s="31" t="s">
        <v>1241</v>
      </c>
      <c r="G260" s="28"/>
      <c r="H260" s="28" t="s">
        <v>29</v>
      </c>
      <c r="I260" s="28" t="s">
        <v>1242</v>
      </c>
      <c r="J260" s="67">
        <f>N260*R260</f>
        <v>0</v>
      </c>
      <c r="K260" s="28" t="s">
        <v>1243</v>
      </c>
      <c r="L260" s="67">
        <f>K260*R260</f>
        <v>0</v>
      </c>
      <c r="M260" s="67" t="s">
        <v>1242</v>
      </c>
      <c r="N260" s="67">
        <f>(M260*C8/-100) + M260</f>
        <v>650</v>
      </c>
      <c r="O260" s="63" t="s">
        <v>113</v>
      </c>
      <c r="P260" s="63"/>
      <c r="Q260" s="63"/>
      <c r="R260" s="32"/>
      <c r="S260" s="68">
        <f>N260*R260</f>
        <v>0</v>
      </c>
      <c r="T260" s="33" t="s">
        <v>1222</v>
      </c>
    </row>
    <row r="261" spans="1:20" s="26" customFormat="1" ht="120.95" customHeight="1" outlineLevel="2" x14ac:dyDescent="0.2">
      <c r="A261" s="27"/>
      <c r="B261" s="28" t="s">
        <v>1244</v>
      </c>
      <c r="C261" s="29"/>
      <c r="D261" s="51"/>
      <c r="E261" s="69" t="s">
        <v>1245</v>
      </c>
      <c r="F261" s="31" t="s">
        <v>1246</v>
      </c>
      <c r="G261" s="28" t="s">
        <v>588</v>
      </c>
      <c r="H261" s="28" t="s">
        <v>29</v>
      </c>
      <c r="I261" s="28" t="s">
        <v>296</v>
      </c>
      <c r="J261" s="67">
        <f>N261*R261</f>
        <v>0</v>
      </c>
      <c r="K261" s="28" t="s">
        <v>1247</v>
      </c>
      <c r="L261" s="67">
        <f>K261*R261</f>
        <v>0</v>
      </c>
      <c r="M261" s="67" t="s">
        <v>296</v>
      </c>
      <c r="N261" s="67">
        <f>(M261*C8/-100) + M261</f>
        <v>357</v>
      </c>
      <c r="O261" s="63" t="s">
        <v>268</v>
      </c>
      <c r="P261" s="63"/>
      <c r="Q261" s="63"/>
      <c r="R261" s="32"/>
      <c r="S261" s="68">
        <f>N261*R261</f>
        <v>0</v>
      </c>
      <c r="T261" s="33" t="s">
        <v>1248</v>
      </c>
    </row>
    <row r="262" spans="1:20" s="26" customFormat="1" ht="120.95" customHeight="1" outlineLevel="2" x14ac:dyDescent="0.2">
      <c r="A262" s="27"/>
      <c r="B262" s="28" t="s">
        <v>1249</v>
      </c>
      <c r="C262" s="29"/>
      <c r="D262" s="51"/>
      <c r="E262" s="69" t="s">
        <v>1250</v>
      </c>
      <c r="F262" s="31" t="s">
        <v>1251</v>
      </c>
      <c r="G262" s="28" t="s">
        <v>80</v>
      </c>
      <c r="H262" s="28" t="s">
        <v>29</v>
      </c>
      <c r="I262" s="28" t="s">
        <v>603</v>
      </c>
      <c r="J262" s="67">
        <f>N262*R262</f>
        <v>0</v>
      </c>
      <c r="K262" s="28" t="s">
        <v>1252</v>
      </c>
      <c r="L262" s="67">
        <f>K262*R262</f>
        <v>0</v>
      </c>
      <c r="M262" s="67" t="s">
        <v>603</v>
      </c>
      <c r="N262" s="67">
        <f>(M262*C8/-100) + M262</f>
        <v>116</v>
      </c>
      <c r="O262" s="63" t="s">
        <v>1253</v>
      </c>
      <c r="P262" s="63"/>
      <c r="Q262" s="63"/>
      <c r="R262" s="32"/>
      <c r="S262" s="68">
        <f>N262*R262</f>
        <v>0</v>
      </c>
      <c r="T262" s="33" t="s">
        <v>1254</v>
      </c>
    </row>
    <row r="263" spans="1:20" s="26" customFormat="1" ht="120.95" customHeight="1" outlineLevel="2" x14ac:dyDescent="0.2">
      <c r="A263" s="27"/>
      <c r="B263" s="28" t="s">
        <v>1255</v>
      </c>
      <c r="C263" s="29"/>
      <c r="D263" s="51"/>
      <c r="E263" s="69" t="s">
        <v>1256</v>
      </c>
      <c r="F263" s="31" t="s">
        <v>1257</v>
      </c>
      <c r="G263" s="28" t="s">
        <v>419</v>
      </c>
      <c r="H263" s="28" t="s">
        <v>29</v>
      </c>
      <c r="I263" s="28" t="s">
        <v>209</v>
      </c>
      <c r="J263" s="67">
        <f>N263*R263</f>
        <v>0</v>
      </c>
      <c r="K263" s="28" t="s">
        <v>1258</v>
      </c>
      <c r="L263" s="67">
        <f>K263*R263</f>
        <v>0</v>
      </c>
      <c r="M263" s="67" t="s">
        <v>209</v>
      </c>
      <c r="N263" s="67">
        <f>(M263*C8/-100) + M263</f>
        <v>410</v>
      </c>
      <c r="O263" s="63" t="s">
        <v>1259</v>
      </c>
      <c r="P263" s="63"/>
      <c r="Q263" s="63"/>
      <c r="R263" s="32"/>
      <c r="S263" s="68">
        <f>N263*R263</f>
        <v>0</v>
      </c>
      <c r="T263" s="33" t="s">
        <v>1260</v>
      </c>
    </row>
    <row r="264" spans="1:20" s="26" customFormat="1" ht="120.95" customHeight="1" outlineLevel="2" x14ac:dyDescent="0.2">
      <c r="A264" s="27"/>
      <c r="B264" s="28" t="s">
        <v>1261</v>
      </c>
      <c r="C264" s="29"/>
      <c r="D264" s="51"/>
      <c r="E264" s="69" t="s">
        <v>1262</v>
      </c>
      <c r="F264" s="31" t="s">
        <v>1263</v>
      </c>
      <c r="G264" s="28" t="s">
        <v>383</v>
      </c>
      <c r="H264" s="28" t="s">
        <v>29</v>
      </c>
      <c r="I264" s="28" t="s">
        <v>720</v>
      </c>
      <c r="J264" s="67">
        <f>N264*R264</f>
        <v>0</v>
      </c>
      <c r="K264" s="28" t="s">
        <v>1264</v>
      </c>
      <c r="L264" s="67">
        <f>K264*R264</f>
        <v>0</v>
      </c>
      <c r="M264" s="67" t="s">
        <v>720</v>
      </c>
      <c r="N264" s="67">
        <f>(M264*C8/-100) + M264</f>
        <v>1040</v>
      </c>
      <c r="O264" s="63" t="s">
        <v>160</v>
      </c>
      <c r="P264" s="63"/>
      <c r="Q264" s="63"/>
      <c r="R264" s="32"/>
      <c r="S264" s="68">
        <f>N264*R264</f>
        <v>0</v>
      </c>
      <c r="T264" s="33" t="s">
        <v>1265</v>
      </c>
    </row>
    <row r="265" spans="1:20" s="26" customFormat="1" ht="120.95" customHeight="1" outlineLevel="2" x14ac:dyDescent="0.2">
      <c r="A265" s="27"/>
      <c r="B265" s="28" t="s">
        <v>1266</v>
      </c>
      <c r="C265" s="29"/>
      <c r="D265" s="51"/>
      <c r="E265" s="69" t="s">
        <v>1267</v>
      </c>
      <c r="F265" s="31" t="s">
        <v>1268</v>
      </c>
      <c r="G265" s="28" t="s">
        <v>383</v>
      </c>
      <c r="H265" s="28" t="s">
        <v>29</v>
      </c>
      <c r="I265" s="28" t="s">
        <v>720</v>
      </c>
      <c r="J265" s="67">
        <f>N265*R265</f>
        <v>0</v>
      </c>
      <c r="K265" s="28" t="s">
        <v>1264</v>
      </c>
      <c r="L265" s="67">
        <f>K265*R265</f>
        <v>0</v>
      </c>
      <c r="M265" s="67" t="s">
        <v>720</v>
      </c>
      <c r="N265" s="67">
        <f>(M265*C8/-100) + M265</f>
        <v>1040</v>
      </c>
      <c r="O265" s="63" t="s">
        <v>646</v>
      </c>
      <c r="P265" s="63"/>
      <c r="Q265" s="63"/>
      <c r="R265" s="32"/>
      <c r="S265" s="68">
        <f>N265*R265</f>
        <v>0</v>
      </c>
      <c r="T265" s="33" t="s">
        <v>1269</v>
      </c>
    </row>
    <row r="266" spans="1:20" s="26" customFormat="1" ht="120.95" customHeight="1" outlineLevel="2" x14ac:dyDescent="0.2">
      <c r="A266" s="27"/>
      <c r="B266" s="28" t="s">
        <v>1270</v>
      </c>
      <c r="C266" s="29"/>
      <c r="D266" s="51"/>
      <c r="E266" s="69" t="s">
        <v>1271</v>
      </c>
      <c r="F266" s="31" t="s">
        <v>1272</v>
      </c>
      <c r="G266" s="28" t="s">
        <v>80</v>
      </c>
      <c r="H266" s="28" t="s">
        <v>29</v>
      </c>
      <c r="I266" s="28" t="s">
        <v>544</v>
      </c>
      <c r="J266" s="67">
        <f>N266*R266</f>
        <v>0</v>
      </c>
      <c r="K266" s="28" t="s">
        <v>1273</v>
      </c>
      <c r="L266" s="67">
        <f>K266*R266</f>
        <v>0</v>
      </c>
      <c r="M266" s="67" t="s">
        <v>544</v>
      </c>
      <c r="N266" s="67">
        <f>(M266*C8/-100) + M266</f>
        <v>126</v>
      </c>
      <c r="O266" s="63" t="s">
        <v>1274</v>
      </c>
      <c r="P266" s="63"/>
      <c r="Q266" s="63"/>
      <c r="R266" s="32"/>
      <c r="S266" s="68">
        <f>N266*R266</f>
        <v>0</v>
      </c>
      <c r="T266" s="33" t="s">
        <v>1275</v>
      </c>
    </row>
    <row r="267" spans="1:20" s="26" customFormat="1" ht="120.95" customHeight="1" outlineLevel="2" x14ac:dyDescent="0.2">
      <c r="A267" s="27"/>
      <c r="B267" s="28" t="s">
        <v>1276</v>
      </c>
      <c r="C267" s="29"/>
      <c r="D267" s="51"/>
      <c r="E267" s="69" t="s">
        <v>1277</v>
      </c>
      <c r="F267" s="31" t="s">
        <v>1278</v>
      </c>
      <c r="G267" s="28"/>
      <c r="H267" s="28" t="s">
        <v>29</v>
      </c>
      <c r="I267" s="28" t="s">
        <v>246</v>
      </c>
      <c r="J267" s="67">
        <f>N267*R267</f>
        <v>0</v>
      </c>
      <c r="K267" s="28" t="s">
        <v>1279</v>
      </c>
      <c r="L267" s="67">
        <f>K267*R267</f>
        <v>0</v>
      </c>
      <c r="M267" s="67" t="s">
        <v>246</v>
      </c>
      <c r="N267" s="67">
        <f>(M267*C8/-100) + M267</f>
        <v>13</v>
      </c>
      <c r="O267" s="63" t="s">
        <v>297</v>
      </c>
      <c r="P267" s="63"/>
      <c r="Q267" s="63"/>
      <c r="R267" s="32"/>
      <c r="S267" s="68">
        <f>N267*R267</f>
        <v>0</v>
      </c>
      <c r="T267" s="33"/>
    </row>
    <row r="268" spans="1:20" s="26" customFormat="1" ht="120.95" customHeight="1" outlineLevel="2" x14ac:dyDescent="0.2">
      <c r="A268" s="27"/>
      <c r="B268" s="28" t="s">
        <v>1280</v>
      </c>
      <c r="C268" s="29"/>
      <c r="D268" s="51"/>
      <c r="E268" s="69" t="s">
        <v>1281</v>
      </c>
      <c r="F268" s="31" t="s">
        <v>1282</v>
      </c>
      <c r="G268" s="28" t="s">
        <v>419</v>
      </c>
      <c r="H268" s="28" t="s">
        <v>29</v>
      </c>
      <c r="I268" s="28" t="s">
        <v>1283</v>
      </c>
      <c r="J268" s="67">
        <f>N268*R268</f>
        <v>0</v>
      </c>
      <c r="K268" s="28" t="s">
        <v>1284</v>
      </c>
      <c r="L268" s="67">
        <f>K268*R268</f>
        <v>0</v>
      </c>
      <c r="M268" s="67" t="s">
        <v>1283</v>
      </c>
      <c r="N268" s="67">
        <f>(M268*C8/-100) + M268</f>
        <v>604</v>
      </c>
      <c r="O268" s="63" t="s">
        <v>1285</v>
      </c>
      <c r="P268" s="63"/>
      <c r="Q268" s="63"/>
      <c r="R268" s="32"/>
      <c r="S268" s="68">
        <f>N268*R268</f>
        <v>0</v>
      </c>
      <c r="T268" s="33" t="s">
        <v>1286</v>
      </c>
    </row>
    <row r="269" spans="1:20" s="26" customFormat="1" ht="120.95" customHeight="1" outlineLevel="2" x14ac:dyDescent="0.2">
      <c r="A269" s="27"/>
      <c r="B269" s="28" t="s">
        <v>1287</v>
      </c>
      <c r="C269" s="29"/>
      <c r="D269" s="51"/>
      <c r="E269" s="69" t="s">
        <v>1288</v>
      </c>
      <c r="F269" s="31" t="s">
        <v>1289</v>
      </c>
      <c r="G269" s="28" t="s">
        <v>383</v>
      </c>
      <c r="H269" s="28" t="s">
        <v>29</v>
      </c>
      <c r="I269" s="28" t="s">
        <v>139</v>
      </c>
      <c r="J269" s="67">
        <f>N269*R269</f>
        <v>0</v>
      </c>
      <c r="K269" s="28" t="s">
        <v>1290</v>
      </c>
      <c r="L269" s="67">
        <f>K269*R269</f>
        <v>0</v>
      </c>
      <c r="M269" s="67" t="s">
        <v>139</v>
      </c>
      <c r="N269" s="67">
        <f>(M269*C8/-100) + M269</f>
        <v>578</v>
      </c>
      <c r="O269" s="63" t="s">
        <v>147</v>
      </c>
      <c r="P269" s="63"/>
      <c r="Q269" s="63"/>
      <c r="R269" s="32"/>
      <c r="S269" s="68">
        <f>N269*R269</f>
        <v>0</v>
      </c>
      <c r="T269" s="33" t="s">
        <v>1291</v>
      </c>
    </row>
    <row r="270" spans="1:20" s="26" customFormat="1" ht="120.95" customHeight="1" outlineLevel="2" x14ac:dyDescent="0.2">
      <c r="A270" s="27"/>
      <c r="B270" s="28" t="s">
        <v>1292</v>
      </c>
      <c r="C270" s="29"/>
      <c r="D270" s="51"/>
      <c r="E270" s="69" t="s">
        <v>1293</v>
      </c>
      <c r="F270" s="31" t="s">
        <v>1294</v>
      </c>
      <c r="G270" s="28" t="s">
        <v>60</v>
      </c>
      <c r="H270" s="28" t="s">
        <v>29</v>
      </c>
      <c r="I270" s="28" t="s">
        <v>1295</v>
      </c>
      <c r="J270" s="67">
        <f>N270*R270</f>
        <v>0</v>
      </c>
      <c r="K270" s="28" t="s">
        <v>1296</v>
      </c>
      <c r="L270" s="67">
        <f>K270*R270</f>
        <v>0</v>
      </c>
      <c r="M270" s="67" t="s">
        <v>1295</v>
      </c>
      <c r="N270" s="67">
        <f>(M270*C8/-100) + M270</f>
        <v>966</v>
      </c>
      <c r="O270" s="63" t="s">
        <v>813</v>
      </c>
      <c r="P270" s="63"/>
      <c r="Q270" s="63"/>
      <c r="R270" s="32"/>
      <c r="S270" s="68">
        <f>N270*R270</f>
        <v>0</v>
      </c>
      <c r="T270" s="33" t="s">
        <v>1297</v>
      </c>
    </row>
    <row r="271" spans="1:20" s="26" customFormat="1" ht="120.95" customHeight="1" outlineLevel="2" x14ac:dyDescent="0.2">
      <c r="A271" s="27"/>
      <c r="B271" s="28" t="s">
        <v>1298</v>
      </c>
      <c r="C271" s="29"/>
      <c r="D271" s="51"/>
      <c r="E271" s="69" t="s">
        <v>1299</v>
      </c>
      <c r="F271" s="31" t="s">
        <v>1300</v>
      </c>
      <c r="G271" s="28" t="s">
        <v>419</v>
      </c>
      <c r="H271" s="28" t="s">
        <v>29</v>
      </c>
      <c r="I271" s="28" t="s">
        <v>209</v>
      </c>
      <c r="J271" s="67">
        <f>N271*R271</f>
        <v>0</v>
      </c>
      <c r="K271" s="28" t="s">
        <v>1301</v>
      </c>
      <c r="L271" s="67">
        <f>K271*R271</f>
        <v>0</v>
      </c>
      <c r="M271" s="67" t="s">
        <v>209</v>
      </c>
      <c r="N271" s="67">
        <f>(M271*C8/-100) + M271</f>
        <v>410</v>
      </c>
      <c r="O271" s="63" t="s">
        <v>1302</v>
      </c>
      <c r="P271" s="63"/>
      <c r="Q271" s="63"/>
      <c r="R271" s="32"/>
      <c r="S271" s="68">
        <f>N271*R271</f>
        <v>0</v>
      </c>
      <c r="T271" s="33" t="s">
        <v>1303</v>
      </c>
    </row>
    <row r="272" spans="1:20" s="26" customFormat="1" ht="120.95" customHeight="1" outlineLevel="2" x14ac:dyDescent="0.2">
      <c r="A272" s="27"/>
      <c r="B272" s="28" t="s">
        <v>1304</v>
      </c>
      <c r="C272" s="29"/>
      <c r="D272" s="51"/>
      <c r="E272" s="69" t="s">
        <v>1305</v>
      </c>
      <c r="F272" s="31" t="s">
        <v>1306</v>
      </c>
      <c r="G272" s="28" t="s">
        <v>60</v>
      </c>
      <c r="H272" s="28" t="s">
        <v>29</v>
      </c>
      <c r="I272" s="28" t="s">
        <v>1307</v>
      </c>
      <c r="J272" s="67">
        <f>N272*R272</f>
        <v>0</v>
      </c>
      <c r="K272" s="28" t="s">
        <v>1308</v>
      </c>
      <c r="L272" s="67">
        <f>K272*R272</f>
        <v>0</v>
      </c>
      <c r="M272" s="67" t="s">
        <v>1307</v>
      </c>
      <c r="N272" s="67">
        <f>(M272*C8/-100) + M272</f>
        <v>924</v>
      </c>
      <c r="O272" s="63" t="s">
        <v>795</v>
      </c>
      <c r="P272" s="63"/>
      <c r="Q272" s="63"/>
      <c r="R272" s="32"/>
      <c r="S272" s="68">
        <f>N272*R272</f>
        <v>0</v>
      </c>
      <c r="T272" s="33" t="s">
        <v>1309</v>
      </c>
    </row>
    <row r="273" spans="1:20" s="26" customFormat="1" ht="120.95" customHeight="1" outlineLevel="2" x14ac:dyDescent="0.2">
      <c r="A273" s="27"/>
      <c r="B273" s="28" t="s">
        <v>1310</v>
      </c>
      <c r="C273" s="29"/>
      <c r="D273" s="51"/>
      <c r="E273" s="69" t="s">
        <v>1311</v>
      </c>
      <c r="F273" s="31" t="s">
        <v>1312</v>
      </c>
      <c r="G273" s="28" t="s">
        <v>372</v>
      </c>
      <c r="H273" s="28" t="s">
        <v>29</v>
      </c>
      <c r="I273" s="28" t="s">
        <v>1198</v>
      </c>
      <c r="J273" s="67">
        <f>N273*R273</f>
        <v>0</v>
      </c>
      <c r="K273" s="28" t="s">
        <v>1313</v>
      </c>
      <c r="L273" s="67">
        <f>K273*R273</f>
        <v>0</v>
      </c>
      <c r="M273" s="67" t="s">
        <v>1198</v>
      </c>
      <c r="N273" s="67">
        <f>(M273*C8/-100) + M273</f>
        <v>788</v>
      </c>
      <c r="O273" s="63" t="s">
        <v>795</v>
      </c>
      <c r="P273" s="63"/>
      <c r="Q273" s="63"/>
      <c r="R273" s="32"/>
      <c r="S273" s="68">
        <f>N273*R273</f>
        <v>0</v>
      </c>
      <c r="T273" s="33" t="s">
        <v>1314</v>
      </c>
    </row>
    <row r="274" spans="1:20" s="26" customFormat="1" ht="120.95" customHeight="1" outlineLevel="2" x14ac:dyDescent="0.2">
      <c r="A274" s="27"/>
      <c r="B274" s="28" t="s">
        <v>1315</v>
      </c>
      <c r="C274" s="29"/>
      <c r="D274" s="51"/>
      <c r="E274" s="69" t="s">
        <v>1316</v>
      </c>
      <c r="F274" s="31" t="s">
        <v>1317</v>
      </c>
      <c r="G274" s="28" t="s">
        <v>383</v>
      </c>
      <c r="H274" s="28" t="s">
        <v>29</v>
      </c>
      <c r="I274" s="28" t="s">
        <v>1318</v>
      </c>
      <c r="J274" s="67">
        <f>N274*R274</f>
        <v>0</v>
      </c>
      <c r="K274" s="28" t="s">
        <v>1319</v>
      </c>
      <c r="L274" s="67">
        <f>K274*R274</f>
        <v>0</v>
      </c>
      <c r="M274" s="67" t="s">
        <v>1318</v>
      </c>
      <c r="N274" s="67">
        <f>(M274*C8/-100) + M274</f>
        <v>704</v>
      </c>
      <c r="O274" s="63" t="s">
        <v>754</v>
      </c>
      <c r="P274" s="63"/>
      <c r="Q274" s="63"/>
      <c r="R274" s="32"/>
      <c r="S274" s="68">
        <f>N274*R274</f>
        <v>0</v>
      </c>
      <c r="T274" s="33" t="s">
        <v>1320</v>
      </c>
    </row>
    <row r="275" spans="1:20" s="26" customFormat="1" ht="120.95" customHeight="1" outlineLevel="2" x14ac:dyDescent="0.2">
      <c r="A275" s="27"/>
      <c r="B275" s="28" t="s">
        <v>1321</v>
      </c>
      <c r="C275" s="29"/>
      <c r="D275" s="51"/>
      <c r="E275" s="69" t="s">
        <v>1322</v>
      </c>
      <c r="F275" s="31" t="s">
        <v>1323</v>
      </c>
      <c r="G275" s="28" t="s">
        <v>372</v>
      </c>
      <c r="H275" s="28" t="s">
        <v>29</v>
      </c>
      <c r="I275" s="28" t="s">
        <v>1324</v>
      </c>
      <c r="J275" s="67">
        <f>N275*R275</f>
        <v>0</v>
      </c>
      <c r="K275" s="28" t="s">
        <v>1319</v>
      </c>
      <c r="L275" s="67">
        <f>K275*R275</f>
        <v>0</v>
      </c>
      <c r="M275" s="67" t="s">
        <v>1324</v>
      </c>
      <c r="N275" s="67">
        <f>(M275*C8/-100) + M275</f>
        <v>1103</v>
      </c>
      <c r="O275" s="63" t="s">
        <v>1325</v>
      </c>
      <c r="P275" s="63"/>
      <c r="Q275" s="63"/>
      <c r="R275" s="32"/>
      <c r="S275" s="68">
        <f>N275*R275</f>
        <v>0</v>
      </c>
      <c r="T275" s="33" t="s">
        <v>1326</v>
      </c>
    </row>
    <row r="276" spans="1:20" s="26" customFormat="1" ht="120.95" customHeight="1" outlineLevel="2" x14ac:dyDescent="0.2">
      <c r="A276" s="27"/>
      <c r="B276" s="28" t="s">
        <v>1327</v>
      </c>
      <c r="C276" s="29"/>
      <c r="D276" s="51"/>
      <c r="E276" s="69" t="s">
        <v>1328</v>
      </c>
      <c r="F276" s="31" t="s">
        <v>1329</v>
      </c>
      <c r="G276" s="28"/>
      <c r="H276" s="28" t="s">
        <v>29</v>
      </c>
      <c r="I276" s="28" t="s">
        <v>1330</v>
      </c>
      <c r="J276" s="67">
        <f>N276*R276</f>
        <v>0</v>
      </c>
      <c r="K276" s="28" t="s">
        <v>1331</v>
      </c>
      <c r="L276" s="67">
        <f>K276*R276</f>
        <v>0</v>
      </c>
      <c r="M276" s="67" t="s">
        <v>1330</v>
      </c>
      <c r="N276" s="67">
        <f>(M276*C8/-100) + M276</f>
        <v>1380</v>
      </c>
      <c r="O276" s="63" t="s">
        <v>475</v>
      </c>
      <c r="P276" s="63"/>
      <c r="Q276" s="63"/>
      <c r="R276" s="32"/>
      <c r="S276" s="68">
        <f>N276*R276</f>
        <v>0</v>
      </c>
      <c r="T276" s="33"/>
    </row>
    <row r="277" spans="1:20" s="26" customFormat="1" ht="120.95" customHeight="1" outlineLevel="2" x14ac:dyDescent="0.2">
      <c r="A277" s="27"/>
      <c r="B277" s="28" t="s">
        <v>1332</v>
      </c>
      <c r="C277" s="29"/>
      <c r="D277" s="51"/>
      <c r="E277" s="69" t="s">
        <v>1333</v>
      </c>
      <c r="F277" s="31" t="s">
        <v>1334</v>
      </c>
      <c r="G277" s="28" t="s">
        <v>372</v>
      </c>
      <c r="H277" s="28" t="s">
        <v>29</v>
      </c>
      <c r="I277" s="28" t="s">
        <v>1318</v>
      </c>
      <c r="J277" s="67">
        <f>N277*R277</f>
        <v>0</v>
      </c>
      <c r="K277" s="28" t="s">
        <v>1335</v>
      </c>
      <c r="L277" s="67">
        <f>K277*R277</f>
        <v>0</v>
      </c>
      <c r="M277" s="67" t="s">
        <v>1318</v>
      </c>
      <c r="N277" s="67">
        <f>(M277*C8/-100) + M277</f>
        <v>704</v>
      </c>
      <c r="O277" s="63" t="s">
        <v>475</v>
      </c>
      <c r="P277" s="63"/>
      <c r="Q277" s="63"/>
      <c r="R277" s="32"/>
      <c r="S277" s="68">
        <f>N277*R277</f>
        <v>0</v>
      </c>
      <c r="T277" s="33" t="s">
        <v>1222</v>
      </c>
    </row>
    <row r="278" spans="1:20" s="26" customFormat="1" ht="120.95" customHeight="1" outlineLevel="2" x14ac:dyDescent="0.2">
      <c r="A278" s="27"/>
      <c r="B278" s="28" t="s">
        <v>1336</v>
      </c>
      <c r="C278" s="29"/>
      <c r="D278" s="51"/>
      <c r="E278" s="69" t="s">
        <v>1337</v>
      </c>
      <c r="F278" s="31" t="s">
        <v>1338</v>
      </c>
      <c r="G278" s="28" t="s">
        <v>383</v>
      </c>
      <c r="H278" s="28" t="s">
        <v>29</v>
      </c>
      <c r="I278" s="28" t="s">
        <v>1339</v>
      </c>
      <c r="J278" s="67">
        <f>N278*R278</f>
        <v>0</v>
      </c>
      <c r="K278" s="28" t="s">
        <v>1340</v>
      </c>
      <c r="L278" s="67">
        <f>K278*R278</f>
        <v>0</v>
      </c>
      <c r="M278" s="67" t="s">
        <v>1339</v>
      </c>
      <c r="N278" s="67">
        <f>(M278*C8/-100) + M278</f>
        <v>1134</v>
      </c>
      <c r="O278" s="63" t="s">
        <v>962</v>
      </c>
      <c r="P278" s="63"/>
      <c r="Q278" s="63"/>
      <c r="R278" s="32"/>
      <c r="S278" s="68">
        <f>N278*R278</f>
        <v>0</v>
      </c>
      <c r="T278" s="33" t="s">
        <v>1341</v>
      </c>
    </row>
    <row r="279" spans="1:20" ht="15.95" customHeight="1" outlineLevel="1" x14ac:dyDescent="0.25">
      <c r="B279" s="18"/>
      <c r="C279" s="19"/>
      <c r="D279" s="20"/>
      <c r="E279" s="19"/>
      <c r="F279" s="21" t="s">
        <v>1342</v>
      </c>
      <c r="G279" s="22"/>
      <c r="H279" s="23"/>
      <c r="I279" s="23"/>
      <c r="J279" s="23"/>
      <c r="K279" s="23"/>
      <c r="L279" s="23"/>
      <c r="M279" s="24"/>
      <c r="N279" s="24"/>
      <c r="O279" s="62"/>
      <c r="P279" s="62"/>
      <c r="Q279" s="62"/>
      <c r="R279" s="20"/>
      <c r="S279" s="25"/>
      <c r="T279" s="17"/>
    </row>
    <row r="280" spans="1:20" s="26" customFormat="1" ht="120.95" customHeight="1" outlineLevel="2" x14ac:dyDescent="0.2">
      <c r="A280" s="27"/>
      <c r="B280" s="28" t="s">
        <v>1343</v>
      </c>
      <c r="C280" s="29"/>
      <c r="D280" s="51"/>
      <c r="E280" s="69" t="s">
        <v>1344</v>
      </c>
      <c r="F280" s="31" t="s">
        <v>1345</v>
      </c>
      <c r="G280" s="28"/>
      <c r="H280" s="28" t="s">
        <v>29</v>
      </c>
      <c r="I280" s="28" t="s">
        <v>1346</v>
      </c>
      <c r="J280" s="67">
        <f>N280*R280</f>
        <v>0</v>
      </c>
      <c r="K280" s="28" t="s">
        <v>1347</v>
      </c>
      <c r="L280" s="67">
        <f>K280*R280</f>
        <v>0</v>
      </c>
      <c r="M280" s="67" t="s">
        <v>1346</v>
      </c>
      <c r="N280" s="67">
        <f>(M280*C8/-100) + M280</f>
        <v>4652</v>
      </c>
      <c r="O280" s="63" t="s">
        <v>795</v>
      </c>
      <c r="P280" s="63"/>
      <c r="Q280" s="63"/>
      <c r="R280" s="32"/>
      <c r="S280" s="68">
        <f>N280*R280</f>
        <v>0</v>
      </c>
      <c r="T280" s="33"/>
    </row>
    <row r="281" spans="1:20" ht="15.95" customHeight="1" outlineLevel="1" x14ac:dyDescent="0.25">
      <c r="B281" s="18"/>
      <c r="C281" s="19"/>
      <c r="D281" s="20"/>
      <c r="E281" s="19"/>
      <c r="F281" s="21" t="s">
        <v>1348</v>
      </c>
      <c r="G281" s="22"/>
      <c r="H281" s="23"/>
      <c r="I281" s="23"/>
      <c r="J281" s="23"/>
      <c r="K281" s="23"/>
      <c r="L281" s="23"/>
      <c r="M281" s="24"/>
      <c r="N281" s="24"/>
      <c r="O281" s="62"/>
      <c r="P281" s="62"/>
      <c r="Q281" s="62"/>
      <c r="R281" s="20"/>
      <c r="S281" s="25"/>
      <c r="T281" s="17"/>
    </row>
    <row r="282" spans="1:20" s="26" customFormat="1" ht="120.95" customHeight="1" outlineLevel="2" x14ac:dyDescent="0.2">
      <c r="A282" s="27"/>
      <c r="B282" s="28" t="s">
        <v>1349</v>
      </c>
      <c r="C282" s="29"/>
      <c r="D282" s="51"/>
      <c r="E282" s="69" t="s">
        <v>1350</v>
      </c>
      <c r="F282" s="31" t="s">
        <v>1351</v>
      </c>
      <c r="G282" s="28" t="s">
        <v>60</v>
      </c>
      <c r="H282" s="28" t="s">
        <v>29</v>
      </c>
      <c r="I282" s="28" t="s">
        <v>1198</v>
      </c>
      <c r="J282" s="67">
        <f>N282*R282</f>
        <v>0</v>
      </c>
      <c r="K282" s="28" t="s">
        <v>1199</v>
      </c>
      <c r="L282" s="67">
        <f>K282*R282</f>
        <v>0</v>
      </c>
      <c r="M282" s="67" t="s">
        <v>1198</v>
      </c>
      <c r="N282" s="67">
        <f>(M282*C8/-100) + M282</f>
        <v>788</v>
      </c>
      <c r="O282" s="63" t="s">
        <v>217</v>
      </c>
      <c r="P282" s="63"/>
      <c r="Q282" s="63"/>
      <c r="R282" s="32"/>
      <c r="S282" s="68">
        <f>N282*R282</f>
        <v>0</v>
      </c>
      <c r="T282" s="33" t="s">
        <v>1352</v>
      </c>
    </row>
    <row r="283" spans="1:20" s="26" customFormat="1" ht="120.95" customHeight="1" outlineLevel="2" x14ac:dyDescent="0.2">
      <c r="A283" s="27"/>
      <c r="B283" s="28" t="s">
        <v>1353</v>
      </c>
      <c r="C283" s="29"/>
      <c r="D283" s="51"/>
      <c r="E283" s="69" t="s">
        <v>1354</v>
      </c>
      <c r="F283" s="31" t="s">
        <v>1355</v>
      </c>
      <c r="G283" s="28" t="s">
        <v>60</v>
      </c>
      <c r="H283" s="28" t="s">
        <v>29</v>
      </c>
      <c r="I283" s="28" t="s">
        <v>1356</v>
      </c>
      <c r="J283" s="67">
        <f>N283*R283</f>
        <v>0</v>
      </c>
      <c r="K283" s="28" t="s">
        <v>1105</v>
      </c>
      <c r="L283" s="67">
        <f>K283*R283</f>
        <v>0</v>
      </c>
      <c r="M283" s="67" t="s">
        <v>1356</v>
      </c>
      <c r="N283" s="67">
        <f>(M283*C8/-100) + M283</f>
        <v>767</v>
      </c>
      <c r="O283" s="63" t="s">
        <v>221</v>
      </c>
      <c r="P283" s="63"/>
      <c r="Q283" s="63"/>
      <c r="R283" s="32"/>
      <c r="S283" s="68">
        <f>N283*R283</f>
        <v>0</v>
      </c>
      <c r="T283" s="33" t="s">
        <v>1357</v>
      </c>
    </row>
    <row r="284" spans="1:20" s="26" customFormat="1" ht="120.95" customHeight="1" outlineLevel="2" x14ac:dyDescent="0.2">
      <c r="A284" s="27"/>
      <c r="B284" s="28" t="s">
        <v>1358</v>
      </c>
      <c r="C284" s="29"/>
      <c r="D284" s="51"/>
      <c r="E284" s="69" t="s">
        <v>1359</v>
      </c>
      <c r="F284" s="31" t="s">
        <v>1360</v>
      </c>
      <c r="G284" s="28" t="s">
        <v>88</v>
      </c>
      <c r="H284" s="28" t="s">
        <v>29</v>
      </c>
      <c r="I284" s="28" t="s">
        <v>1361</v>
      </c>
      <c r="J284" s="67">
        <f>N284*R284</f>
        <v>0</v>
      </c>
      <c r="K284" s="28" t="s">
        <v>1110</v>
      </c>
      <c r="L284" s="67">
        <f>K284*R284</f>
        <v>0</v>
      </c>
      <c r="M284" s="67" t="s">
        <v>1361</v>
      </c>
      <c r="N284" s="67">
        <f>(M284*C8/-100) + M284</f>
        <v>1890</v>
      </c>
      <c r="O284" s="63" t="s">
        <v>795</v>
      </c>
      <c r="P284" s="63"/>
      <c r="Q284" s="63"/>
      <c r="R284" s="32"/>
      <c r="S284" s="68">
        <f>N284*R284</f>
        <v>0</v>
      </c>
      <c r="T284" s="33" t="s">
        <v>1362</v>
      </c>
    </row>
    <row r="285" spans="1:20" s="26" customFormat="1" ht="120.95" customHeight="1" outlineLevel="2" x14ac:dyDescent="0.2">
      <c r="A285" s="27"/>
      <c r="B285" s="28" t="s">
        <v>1363</v>
      </c>
      <c r="C285" s="29"/>
      <c r="D285" s="51"/>
      <c r="E285" s="69" t="s">
        <v>1364</v>
      </c>
      <c r="F285" s="31" t="s">
        <v>1365</v>
      </c>
      <c r="G285" s="28" t="s">
        <v>88</v>
      </c>
      <c r="H285" s="28" t="s">
        <v>29</v>
      </c>
      <c r="I285" s="28" t="s">
        <v>981</v>
      </c>
      <c r="J285" s="67">
        <f>N285*R285</f>
        <v>0</v>
      </c>
      <c r="K285" s="28" t="s">
        <v>1110</v>
      </c>
      <c r="L285" s="67">
        <f>K285*R285</f>
        <v>0</v>
      </c>
      <c r="M285" s="67" t="s">
        <v>981</v>
      </c>
      <c r="N285" s="67">
        <f>(M285*C8/-100) + M285</f>
        <v>1995</v>
      </c>
      <c r="O285" s="63" t="s">
        <v>475</v>
      </c>
      <c r="P285" s="63"/>
      <c r="Q285" s="63"/>
      <c r="R285" s="32"/>
      <c r="S285" s="68">
        <f>N285*R285</f>
        <v>0</v>
      </c>
      <c r="T285" s="33" t="s">
        <v>1366</v>
      </c>
    </row>
    <row r="286" spans="1:20" s="26" customFormat="1" ht="120.95" customHeight="1" outlineLevel="2" x14ac:dyDescent="0.2">
      <c r="A286" s="27"/>
      <c r="B286" s="28" t="s">
        <v>1367</v>
      </c>
      <c r="C286" s="29"/>
      <c r="D286" s="51"/>
      <c r="E286" s="69" t="s">
        <v>1368</v>
      </c>
      <c r="F286" s="31" t="s">
        <v>1369</v>
      </c>
      <c r="G286" s="28" t="s">
        <v>98</v>
      </c>
      <c r="H286" s="28" t="s">
        <v>29</v>
      </c>
      <c r="I286" s="28" t="s">
        <v>1370</v>
      </c>
      <c r="J286" s="67">
        <f>N286*R286</f>
        <v>0</v>
      </c>
      <c r="K286" s="28" t="s">
        <v>1371</v>
      </c>
      <c r="L286" s="67">
        <f>K286*R286</f>
        <v>0</v>
      </c>
      <c r="M286" s="67" t="s">
        <v>1370</v>
      </c>
      <c r="N286" s="67">
        <f>(M286*C8/-100) + M286</f>
        <v>825</v>
      </c>
      <c r="O286" s="63" t="s">
        <v>419</v>
      </c>
      <c r="P286" s="63"/>
      <c r="Q286" s="63"/>
      <c r="R286" s="32"/>
      <c r="S286" s="68">
        <f>N286*R286</f>
        <v>0</v>
      </c>
      <c r="T286" s="33" t="s">
        <v>1372</v>
      </c>
    </row>
    <row r="287" spans="1:20" s="26" customFormat="1" ht="120.95" customHeight="1" outlineLevel="2" x14ac:dyDescent="0.2">
      <c r="A287" s="27"/>
      <c r="B287" s="28" t="s">
        <v>1373</v>
      </c>
      <c r="C287" s="29"/>
      <c r="D287" s="51"/>
      <c r="E287" s="69" t="s">
        <v>1374</v>
      </c>
      <c r="F287" s="31" t="s">
        <v>1375</v>
      </c>
      <c r="G287" s="28" t="s">
        <v>948</v>
      </c>
      <c r="H287" s="28" t="s">
        <v>29</v>
      </c>
      <c r="I287" s="28" t="s">
        <v>224</v>
      </c>
      <c r="J287" s="67">
        <f>N287*R287</f>
        <v>0</v>
      </c>
      <c r="K287" s="28" t="s">
        <v>1376</v>
      </c>
      <c r="L287" s="67">
        <f>K287*R287</f>
        <v>0</v>
      </c>
      <c r="M287" s="67" t="s">
        <v>224</v>
      </c>
      <c r="N287" s="67">
        <f>(M287*C8/-100) + M287</f>
        <v>231</v>
      </c>
      <c r="O287" s="63" t="s">
        <v>1377</v>
      </c>
      <c r="P287" s="63"/>
      <c r="Q287" s="63"/>
      <c r="R287" s="32"/>
      <c r="S287" s="68">
        <f>N287*R287</f>
        <v>0</v>
      </c>
      <c r="T287" s="33"/>
    </row>
    <row r="288" spans="1:20" s="26" customFormat="1" ht="120.95" customHeight="1" outlineLevel="2" x14ac:dyDescent="0.2">
      <c r="A288" s="27"/>
      <c r="B288" s="28" t="s">
        <v>1378</v>
      </c>
      <c r="C288" s="29"/>
      <c r="D288" s="51"/>
      <c r="E288" s="69" t="s">
        <v>1379</v>
      </c>
      <c r="F288" s="31" t="s">
        <v>1380</v>
      </c>
      <c r="G288" s="28" t="s">
        <v>383</v>
      </c>
      <c r="H288" s="28" t="s">
        <v>29</v>
      </c>
      <c r="I288" s="28" t="s">
        <v>1381</v>
      </c>
      <c r="J288" s="67">
        <f>N288*R288</f>
        <v>0</v>
      </c>
      <c r="K288" s="28" t="s">
        <v>1382</v>
      </c>
      <c r="L288" s="67">
        <f>K288*R288</f>
        <v>0</v>
      </c>
      <c r="M288" s="67" t="s">
        <v>1381</v>
      </c>
      <c r="N288" s="67">
        <f>(M288*C8/-100) + M288</f>
        <v>777</v>
      </c>
      <c r="O288" s="63" t="s">
        <v>1383</v>
      </c>
      <c r="P288" s="63"/>
      <c r="Q288" s="63"/>
      <c r="R288" s="32"/>
      <c r="S288" s="68">
        <f>N288*R288</f>
        <v>0</v>
      </c>
      <c r="T288" s="33" t="s">
        <v>1384</v>
      </c>
    </row>
    <row r="289" spans="1:20" s="26" customFormat="1" ht="120.95" customHeight="1" outlineLevel="2" x14ac:dyDescent="0.2">
      <c r="A289" s="27"/>
      <c r="B289" s="28" t="s">
        <v>1385</v>
      </c>
      <c r="C289" s="29"/>
      <c r="D289" s="51" t="s">
        <v>265</v>
      </c>
      <c r="E289" s="69" t="s">
        <v>1386</v>
      </c>
      <c r="F289" s="31" t="s">
        <v>1387</v>
      </c>
      <c r="G289" s="28" t="s">
        <v>60</v>
      </c>
      <c r="H289" s="28" t="s">
        <v>29</v>
      </c>
      <c r="I289" s="28" t="s">
        <v>1388</v>
      </c>
      <c r="J289" s="67">
        <f>N289*R289</f>
        <v>0</v>
      </c>
      <c r="K289" s="28" t="s">
        <v>1389</v>
      </c>
      <c r="L289" s="67">
        <f>K289*R289</f>
        <v>0</v>
      </c>
      <c r="M289" s="67" t="s">
        <v>1388</v>
      </c>
      <c r="N289" s="67">
        <f>(M289*C8/-100) + M289</f>
        <v>1313</v>
      </c>
      <c r="O289" s="63" t="s">
        <v>1390</v>
      </c>
      <c r="P289" s="63"/>
      <c r="Q289" s="63"/>
      <c r="R289" s="32"/>
      <c r="S289" s="68">
        <f>N289*R289</f>
        <v>0</v>
      </c>
      <c r="T289" s="33" t="s">
        <v>1391</v>
      </c>
    </row>
    <row r="290" spans="1:20" s="26" customFormat="1" ht="120.95" customHeight="1" outlineLevel="2" x14ac:dyDescent="0.2">
      <c r="A290" s="27"/>
      <c r="B290" s="28" t="s">
        <v>1392</v>
      </c>
      <c r="C290" s="29"/>
      <c r="D290" s="51"/>
      <c r="E290" s="69" t="s">
        <v>1393</v>
      </c>
      <c r="F290" s="31" t="s">
        <v>1394</v>
      </c>
      <c r="G290" s="28" t="s">
        <v>390</v>
      </c>
      <c r="H290" s="28" t="s">
        <v>29</v>
      </c>
      <c r="I290" s="28" t="s">
        <v>224</v>
      </c>
      <c r="J290" s="67">
        <f>N290*R290</f>
        <v>0</v>
      </c>
      <c r="K290" s="28" t="s">
        <v>1395</v>
      </c>
      <c r="L290" s="67">
        <f>K290*R290</f>
        <v>0</v>
      </c>
      <c r="M290" s="67" t="s">
        <v>224</v>
      </c>
      <c r="N290" s="67">
        <f>(M290*C8/-100) + M290</f>
        <v>231</v>
      </c>
      <c r="O290" s="63" t="s">
        <v>175</v>
      </c>
      <c r="P290" s="63"/>
      <c r="Q290" s="63"/>
      <c r="R290" s="32"/>
      <c r="S290" s="68">
        <f>N290*R290</f>
        <v>0</v>
      </c>
      <c r="T290" s="33" t="s">
        <v>1396</v>
      </c>
    </row>
    <row r="291" spans="1:20" s="26" customFormat="1" ht="120.95" customHeight="1" outlineLevel="2" x14ac:dyDescent="0.2">
      <c r="A291" s="27"/>
      <c r="B291" s="28" t="s">
        <v>1397</v>
      </c>
      <c r="C291" s="29"/>
      <c r="D291" s="42" t="s">
        <v>150</v>
      </c>
      <c r="E291" s="69" t="s">
        <v>1398</v>
      </c>
      <c r="F291" s="31" t="s">
        <v>1399</v>
      </c>
      <c r="G291" s="28" t="s">
        <v>948</v>
      </c>
      <c r="H291" s="28" t="s">
        <v>29</v>
      </c>
      <c r="I291" s="28" t="s">
        <v>397</v>
      </c>
      <c r="J291" s="67">
        <f>N291*R291</f>
        <v>0</v>
      </c>
      <c r="K291" s="28" t="s">
        <v>898</v>
      </c>
      <c r="L291" s="67">
        <f>K291*R291</f>
        <v>0</v>
      </c>
      <c r="M291" s="67" t="s">
        <v>397</v>
      </c>
      <c r="N291" s="67">
        <f>(M291*C8/-100) + M291</f>
        <v>210</v>
      </c>
      <c r="O291" s="63" t="s">
        <v>1400</v>
      </c>
      <c r="P291" s="63"/>
      <c r="Q291" s="63"/>
      <c r="R291" s="32"/>
      <c r="S291" s="68">
        <f>N291*R291</f>
        <v>0</v>
      </c>
      <c r="T291" s="33" t="s">
        <v>1401</v>
      </c>
    </row>
    <row r="292" spans="1:20" s="26" customFormat="1" ht="120.95" customHeight="1" outlineLevel="2" x14ac:dyDescent="0.2">
      <c r="A292" s="27"/>
      <c r="B292" s="28" t="s">
        <v>1402</v>
      </c>
      <c r="C292" s="29"/>
      <c r="D292" s="42"/>
      <c r="E292" s="69" t="s">
        <v>1403</v>
      </c>
      <c r="F292" s="31" t="s">
        <v>1404</v>
      </c>
      <c r="G292" s="28" t="s">
        <v>69</v>
      </c>
      <c r="H292" s="28" t="s">
        <v>29</v>
      </c>
      <c r="I292" s="28" t="s">
        <v>870</v>
      </c>
      <c r="J292" s="67">
        <f>N292*R292</f>
        <v>0</v>
      </c>
      <c r="K292" s="28" t="s">
        <v>1405</v>
      </c>
      <c r="L292" s="67">
        <f>K292*R292</f>
        <v>0</v>
      </c>
      <c r="M292" s="67" t="s">
        <v>870</v>
      </c>
      <c r="N292" s="67">
        <f>(M292*C8/-100) + M292</f>
        <v>242</v>
      </c>
      <c r="O292" s="63" t="s">
        <v>1406</v>
      </c>
      <c r="P292" s="63"/>
      <c r="Q292" s="63"/>
      <c r="R292" s="32"/>
      <c r="S292" s="68">
        <f>N292*R292</f>
        <v>0</v>
      </c>
      <c r="T292" s="33" t="s">
        <v>1407</v>
      </c>
    </row>
    <row r="293" spans="1:20" s="26" customFormat="1" ht="120.95" customHeight="1" outlineLevel="2" x14ac:dyDescent="0.2">
      <c r="A293" s="27"/>
      <c r="B293" s="28" t="s">
        <v>1408</v>
      </c>
      <c r="C293" s="29"/>
      <c r="D293" s="42" t="s">
        <v>150</v>
      </c>
      <c r="E293" s="69" t="s">
        <v>1409</v>
      </c>
      <c r="F293" s="31" t="s">
        <v>1410</v>
      </c>
      <c r="G293" s="28" t="s">
        <v>69</v>
      </c>
      <c r="H293" s="28" t="s">
        <v>29</v>
      </c>
      <c r="I293" s="28" t="s">
        <v>329</v>
      </c>
      <c r="J293" s="67">
        <f>N293*R293</f>
        <v>0</v>
      </c>
      <c r="K293" s="28" t="s">
        <v>1411</v>
      </c>
      <c r="L293" s="67">
        <f>K293*R293</f>
        <v>0</v>
      </c>
      <c r="M293" s="67" t="s">
        <v>329</v>
      </c>
      <c r="N293" s="67">
        <f>(M293*C8/-100) + M293</f>
        <v>252</v>
      </c>
      <c r="O293" s="63" t="s">
        <v>350</v>
      </c>
      <c r="P293" s="63"/>
      <c r="Q293" s="63"/>
      <c r="R293" s="32"/>
      <c r="S293" s="68">
        <f>N293*R293</f>
        <v>0</v>
      </c>
      <c r="T293" s="33" t="s">
        <v>1412</v>
      </c>
    </row>
    <row r="294" spans="1:20" s="26" customFormat="1" ht="120.95" customHeight="1" outlineLevel="2" x14ac:dyDescent="0.2">
      <c r="A294" s="27"/>
      <c r="B294" s="28" t="s">
        <v>1413</v>
      </c>
      <c r="C294" s="29"/>
      <c r="D294" s="42"/>
      <c r="E294" s="69" t="s">
        <v>1414</v>
      </c>
      <c r="F294" s="31" t="s">
        <v>1415</v>
      </c>
      <c r="G294" s="28" t="s">
        <v>419</v>
      </c>
      <c r="H294" s="28" t="s">
        <v>29</v>
      </c>
      <c r="I294" s="28" t="s">
        <v>949</v>
      </c>
      <c r="J294" s="67">
        <f>N294*R294</f>
        <v>0</v>
      </c>
      <c r="K294" s="28" t="s">
        <v>1416</v>
      </c>
      <c r="L294" s="67">
        <f>K294*R294</f>
        <v>0</v>
      </c>
      <c r="M294" s="67" t="s">
        <v>949</v>
      </c>
      <c r="N294" s="67">
        <f>(M294*C8/-100) + M294</f>
        <v>305</v>
      </c>
      <c r="O294" s="63" t="s">
        <v>1417</v>
      </c>
      <c r="P294" s="63"/>
      <c r="Q294" s="63"/>
      <c r="R294" s="32"/>
      <c r="S294" s="68">
        <f>N294*R294</f>
        <v>0</v>
      </c>
      <c r="T294" s="33" t="s">
        <v>1418</v>
      </c>
    </row>
    <row r="295" spans="1:20" s="26" customFormat="1" ht="120.95" customHeight="1" outlineLevel="2" x14ac:dyDescent="0.2">
      <c r="A295" s="27"/>
      <c r="B295" s="28" t="s">
        <v>1419</v>
      </c>
      <c r="C295" s="29"/>
      <c r="D295" s="42"/>
      <c r="E295" s="69" t="s">
        <v>1420</v>
      </c>
      <c r="F295" s="31" t="s">
        <v>1421</v>
      </c>
      <c r="G295" s="28"/>
      <c r="H295" s="28" t="s">
        <v>29</v>
      </c>
      <c r="I295" s="28" t="s">
        <v>876</v>
      </c>
      <c r="J295" s="67">
        <f>N295*R295</f>
        <v>0</v>
      </c>
      <c r="K295" s="28" t="s">
        <v>1422</v>
      </c>
      <c r="L295" s="67">
        <f>K295*R295</f>
        <v>0</v>
      </c>
      <c r="M295" s="67" t="s">
        <v>876</v>
      </c>
      <c r="N295" s="67">
        <f>(M295*C8/-100) + M295</f>
        <v>945</v>
      </c>
      <c r="O295" s="63" t="s">
        <v>667</v>
      </c>
      <c r="P295" s="63"/>
      <c r="Q295" s="63"/>
      <c r="R295" s="32"/>
      <c r="S295" s="68">
        <f>N295*R295</f>
        <v>0</v>
      </c>
      <c r="T295" s="33"/>
    </row>
    <row r="296" spans="1:20" ht="15.95" customHeight="1" outlineLevel="1" x14ac:dyDescent="0.25">
      <c r="B296" s="18"/>
      <c r="C296" s="19"/>
      <c r="D296" s="20"/>
      <c r="E296" s="19"/>
      <c r="F296" s="21" t="s">
        <v>1423</v>
      </c>
      <c r="G296" s="22"/>
      <c r="H296" s="23"/>
      <c r="I296" s="23"/>
      <c r="J296" s="23"/>
      <c r="K296" s="23"/>
      <c r="L296" s="23"/>
      <c r="M296" s="24"/>
      <c r="N296" s="24"/>
      <c r="O296" s="62"/>
      <c r="P296" s="62"/>
      <c r="Q296" s="62"/>
      <c r="R296" s="20"/>
      <c r="S296" s="25"/>
      <c r="T296" s="17"/>
    </row>
    <row r="297" spans="1:20" s="26" customFormat="1" ht="120.95" customHeight="1" outlineLevel="2" x14ac:dyDescent="0.2">
      <c r="A297" s="27"/>
      <c r="B297" s="28" t="s">
        <v>1424</v>
      </c>
      <c r="C297" s="29"/>
      <c r="D297" s="42"/>
      <c r="E297" s="69" t="s">
        <v>1425</v>
      </c>
      <c r="F297" s="31" t="s">
        <v>1426</v>
      </c>
      <c r="G297" s="28" t="s">
        <v>60</v>
      </c>
      <c r="H297" s="28" t="s">
        <v>29</v>
      </c>
      <c r="I297" s="28" t="s">
        <v>1198</v>
      </c>
      <c r="J297" s="67">
        <f>N297*R297</f>
        <v>0</v>
      </c>
      <c r="K297" s="28" t="s">
        <v>1199</v>
      </c>
      <c r="L297" s="67">
        <f>K297*R297</f>
        <v>0</v>
      </c>
      <c r="M297" s="67" t="s">
        <v>1198</v>
      </c>
      <c r="N297" s="67">
        <f>(M297*C8/-100) + M297</f>
        <v>788</v>
      </c>
      <c r="O297" s="63" t="s">
        <v>754</v>
      </c>
      <c r="P297" s="63"/>
      <c r="Q297" s="63"/>
      <c r="R297" s="32"/>
      <c r="S297" s="68">
        <f>N297*R297</f>
        <v>0</v>
      </c>
      <c r="T297" s="33" t="s">
        <v>1427</v>
      </c>
    </row>
    <row r="298" spans="1:20" s="26" customFormat="1" ht="120.95" customHeight="1" outlineLevel="2" x14ac:dyDescent="0.2">
      <c r="A298" s="27"/>
      <c r="B298" s="28" t="s">
        <v>1428</v>
      </c>
      <c r="C298" s="29"/>
      <c r="D298" s="42"/>
      <c r="E298" s="69" t="s">
        <v>1429</v>
      </c>
      <c r="F298" s="31" t="s">
        <v>1430</v>
      </c>
      <c r="G298" s="28" t="s">
        <v>475</v>
      </c>
      <c r="H298" s="28" t="s">
        <v>29</v>
      </c>
      <c r="I298" s="28" t="s">
        <v>1431</v>
      </c>
      <c r="J298" s="67">
        <f>N298*R298</f>
        <v>0</v>
      </c>
      <c r="K298" s="28" t="s">
        <v>1432</v>
      </c>
      <c r="L298" s="67">
        <f>K298*R298</f>
        <v>0</v>
      </c>
      <c r="M298" s="67" t="s">
        <v>1431</v>
      </c>
      <c r="N298" s="67">
        <f>(M298*C8/-100) + M298</f>
        <v>4883</v>
      </c>
      <c r="O298" s="63" t="s">
        <v>29</v>
      </c>
      <c r="P298" s="63"/>
      <c r="Q298" s="63"/>
      <c r="R298" s="32"/>
      <c r="S298" s="68">
        <f>N298*R298</f>
        <v>0</v>
      </c>
      <c r="T298" s="33" t="s">
        <v>1433</v>
      </c>
    </row>
    <row r="299" spans="1:20" s="26" customFormat="1" ht="120.95" customHeight="1" outlineLevel="2" x14ac:dyDescent="0.2">
      <c r="A299" s="27"/>
      <c r="B299" s="28" t="s">
        <v>1434</v>
      </c>
      <c r="C299" s="29"/>
      <c r="D299" s="42" t="s">
        <v>150</v>
      </c>
      <c r="E299" s="69" t="s">
        <v>1435</v>
      </c>
      <c r="F299" s="31" t="s">
        <v>1436</v>
      </c>
      <c r="G299" s="28" t="s">
        <v>948</v>
      </c>
      <c r="H299" s="28" t="s">
        <v>29</v>
      </c>
      <c r="I299" s="28" t="s">
        <v>1302</v>
      </c>
      <c r="J299" s="67">
        <f>N299*R299</f>
        <v>0</v>
      </c>
      <c r="K299" s="28" t="s">
        <v>1437</v>
      </c>
      <c r="L299" s="67">
        <f>K299*R299</f>
        <v>0</v>
      </c>
      <c r="M299" s="67" t="s">
        <v>1302</v>
      </c>
      <c r="N299" s="67">
        <f>(M299*C8/-100) + M299</f>
        <v>205</v>
      </c>
      <c r="O299" s="63" t="s">
        <v>709</v>
      </c>
      <c r="P299" s="63"/>
      <c r="Q299" s="63"/>
      <c r="R299" s="32"/>
      <c r="S299" s="68">
        <f>N299*R299</f>
        <v>0</v>
      </c>
      <c r="T299" s="33" t="s">
        <v>1438</v>
      </c>
    </row>
    <row r="300" spans="1:20" s="26" customFormat="1" ht="120.95" customHeight="1" outlineLevel="2" x14ac:dyDescent="0.2">
      <c r="A300" s="27"/>
      <c r="B300" s="28" t="s">
        <v>1439</v>
      </c>
      <c r="C300" s="29"/>
      <c r="D300" s="42"/>
      <c r="E300" s="69" t="s">
        <v>1440</v>
      </c>
      <c r="F300" s="31" t="s">
        <v>1441</v>
      </c>
      <c r="G300" s="28" t="s">
        <v>244</v>
      </c>
      <c r="H300" s="28" t="s">
        <v>29</v>
      </c>
      <c r="I300" s="28" t="s">
        <v>1361</v>
      </c>
      <c r="J300" s="67">
        <f>N300*R300</f>
        <v>0</v>
      </c>
      <c r="K300" s="28" t="s">
        <v>1442</v>
      </c>
      <c r="L300" s="67">
        <f>K300*R300</f>
        <v>0</v>
      </c>
      <c r="M300" s="67" t="s">
        <v>1361</v>
      </c>
      <c r="N300" s="67">
        <f>(M300*C8/-100) + M300</f>
        <v>1890</v>
      </c>
      <c r="O300" s="63" t="s">
        <v>639</v>
      </c>
      <c r="P300" s="63"/>
      <c r="Q300" s="63"/>
      <c r="R300" s="32"/>
      <c r="S300" s="68">
        <f>N300*R300</f>
        <v>0</v>
      </c>
      <c r="T300" s="33" t="s">
        <v>1443</v>
      </c>
    </row>
    <row r="301" spans="1:20" s="26" customFormat="1" ht="120.95" customHeight="1" outlineLevel="2" x14ac:dyDescent="0.2">
      <c r="A301" s="27"/>
      <c r="B301" s="28" t="s">
        <v>1444</v>
      </c>
      <c r="C301" s="29"/>
      <c r="D301" s="42" t="s">
        <v>150</v>
      </c>
      <c r="E301" s="69" t="s">
        <v>1445</v>
      </c>
      <c r="F301" s="31" t="s">
        <v>1446</v>
      </c>
      <c r="G301" s="28" t="s">
        <v>512</v>
      </c>
      <c r="H301" s="28" t="s">
        <v>29</v>
      </c>
      <c r="I301" s="28" t="s">
        <v>1447</v>
      </c>
      <c r="J301" s="67">
        <f>N301*R301</f>
        <v>0</v>
      </c>
      <c r="K301" s="28" t="s">
        <v>1448</v>
      </c>
      <c r="L301" s="67">
        <f>K301*R301</f>
        <v>0</v>
      </c>
      <c r="M301" s="67" t="s">
        <v>1447</v>
      </c>
      <c r="N301" s="67">
        <f>(M301*C8/-100) + M301</f>
        <v>153</v>
      </c>
      <c r="O301" s="63" t="s">
        <v>1449</v>
      </c>
      <c r="P301" s="63"/>
      <c r="Q301" s="63"/>
      <c r="R301" s="32"/>
      <c r="S301" s="68">
        <f>N301*R301</f>
        <v>0</v>
      </c>
      <c r="T301" s="33" t="s">
        <v>1450</v>
      </c>
    </row>
    <row r="302" spans="1:20" ht="15.95" customHeight="1" outlineLevel="1" x14ac:dyDescent="0.25">
      <c r="B302" s="18"/>
      <c r="C302" s="19"/>
      <c r="D302" s="20"/>
      <c r="E302" s="19"/>
      <c r="F302" s="21" t="s">
        <v>1451</v>
      </c>
      <c r="G302" s="22"/>
      <c r="H302" s="23"/>
      <c r="I302" s="23"/>
      <c r="J302" s="23"/>
      <c r="K302" s="23"/>
      <c r="L302" s="23"/>
      <c r="M302" s="24"/>
      <c r="N302" s="24"/>
      <c r="O302" s="62"/>
      <c r="P302" s="62"/>
      <c r="Q302" s="62"/>
      <c r="R302" s="20"/>
      <c r="S302" s="25"/>
      <c r="T302" s="17"/>
    </row>
    <row r="303" spans="1:20" s="26" customFormat="1" ht="120.95" customHeight="1" outlineLevel="2" x14ac:dyDescent="0.2">
      <c r="A303" s="27"/>
      <c r="B303" s="28" t="s">
        <v>1452</v>
      </c>
      <c r="C303" s="29"/>
      <c r="D303" s="42"/>
      <c r="E303" s="69" t="s">
        <v>1453</v>
      </c>
      <c r="F303" s="31" t="s">
        <v>1454</v>
      </c>
      <c r="G303" s="28" t="s">
        <v>383</v>
      </c>
      <c r="H303" s="28" t="s">
        <v>29</v>
      </c>
      <c r="I303" s="28" t="s">
        <v>445</v>
      </c>
      <c r="J303" s="67">
        <f>N303*R303</f>
        <v>0</v>
      </c>
      <c r="K303" s="28" t="s">
        <v>1455</v>
      </c>
      <c r="L303" s="67">
        <f>K303*R303</f>
        <v>0</v>
      </c>
      <c r="M303" s="67" t="s">
        <v>445</v>
      </c>
      <c r="N303" s="67">
        <f>(M303*C8/-100) + M303</f>
        <v>683</v>
      </c>
      <c r="O303" s="63" t="s">
        <v>192</v>
      </c>
      <c r="P303" s="63"/>
      <c r="Q303" s="63"/>
      <c r="R303" s="32"/>
      <c r="S303" s="68">
        <f>N303*R303</f>
        <v>0</v>
      </c>
      <c r="T303" s="33" t="s">
        <v>1456</v>
      </c>
    </row>
    <row r="304" spans="1:20" s="26" customFormat="1" ht="120.95" customHeight="1" outlineLevel="2" x14ac:dyDescent="0.2">
      <c r="A304" s="27"/>
      <c r="B304" s="28" t="s">
        <v>1457</v>
      </c>
      <c r="C304" s="29"/>
      <c r="D304" s="42"/>
      <c r="E304" s="69" t="s">
        <v>1458</v>
      </c>
      <c r="F304" s="31" t="s">
        <v>1459</v>
      </c>
      <c r="G304" s="28" t="s">
        <v>60</v>
      </c>
      <c r="H304" s="28" t="s">
        <v>29</v>
      </c>
      <c r="I304" s="28" t="s">
        <v>111</v>
      </c>
      <c r="J304" s="67">
        <f>N304*R304</f>
        <v>0</v>
      </c>
      <c r="K304" s="28" t="s">
        <v>1460</v>
      </c>
      <c r="L304" s="67">
        <f>K304*R304</f>
        <v>0</v>
      </c>
      <c r="M304" s="67" t="s">
        <v>111</v>
      </c>
      <c r="N304" s="67">
        <f>(M304*C8/-100) + M304</f>
        <v>1260</v>
      </c>
      <c r="O304" s="63" t="s">
        <v>795</v>
      </c>
      <c r="P304" s="63"/>
      <c r="Q304" s="63"/>
      <c r="R304" s="32"/>
      <c r="S304" s="68">
        <f>N304*R304</f>
        <v>0</v>
      </c>
      <c r="T304" s="33"/>
    </row>
    <row r="305" spans="1:20" s="26" customFormat="1" ht="120.95" customHeight="1" outlineLevel="2" x14ac:dyDescent="0.2">
      <c r="A305" s="27"/>
      <c r="B305" s="28" t="s">
        <v>1461</v>
      </c>
      <c r="C305" s="29"/>
      <c r="D305" s="42"/>
      <c r="E305" s="69" t="s">
        <v>1462</v>
      </c>
      <c r="F305" s="31" t="s">
        <v>1463</v>
      </c>
      <c r="G305" s="28" t="s">
        <v>372</v>
      </c>
      <c r="H305" s="28" t="s">
        <v>29</v>
      </c>
      <c r="I305" s="28" t="s">
        <v>1464</v>
      </c>
      <c r="J305" s="67">
        <f>N305*R305</f>
        <v>0</v>
      </c>
      <c r="K305" s="28" t="s">
        <v>1465</v>
      </c>
      <c r="L305" s="67">
        <f>K305*R305</f>
        <v>0</v>
      </c>
      <c r="M305" s="67" t="s">
        <v>1464</v>
      </c>
      <c r="N305" s="67">
        <f>(M305*C8/-100) + M305</f>
        <v>1050</v>
      </c>
      <c r="O305" s="63" t="s">
        <v>1466</v>
      </c>
      <c r="P305" s="63"/>
      <c r="Q305" s="63"/>
      <c r="R305" s="32"/>
      <c r="S305" s="68">
        <f>N305*R305</f>
        <v>0</v>
      </c>
      <c r="T305" s="33"/>
    </row>
    <row r="306" spans="1:20" s="26" customFormat="1" ht="120.95" customHeight="1" outlineLevel="2" x14ac:dyDescent="0.2">
      <c r="A306" s="27"/>
      <c r="B306" s="28" t="s">
        <v>1467</v>
      </c>
      <c r="C306" s="29"/>
      <c r="D306" s="42"/>
      <c r="E306" s="69" t="s">
        <v>1468</v>
      </c>
      <c r="F306" s="31" t="s">
        <v>1469</v>
      </c>
      <c r="G306" s="28" t="s">
        <v>588</v>
      </c>
      <c r="H306" s="28" t="s">
        <v>29</v>
      </c>
      <c r="I306" s="28" t="s">
        <v>1470</v>
      </c>
      <c r="J306" s="67">
        <f>N306*R306</f>
        <v>0</v>
      </c>
      <c r="K306" s="28" t="s">
        <v>1471</v>
      </c>
      <c r="L306" s="67">
        <f>K306*R306</f>
        <v>0</v>
      </c>
      <c r="M306" s="67" t="s">
        <v>1470</v>
      </c>
      <c r="N306" s="67">
        <f>(M306*C8/-100) + M306</f>
        <v>494</v>
      </c>
      <c r="O306" s="63" t="s">
        <v>1472</v>
      </c>
      <c r="P306" s="63"/>
      <c r="Q306" s="63"/>
      <c r="R306" s="32"/>
      <c r="S306" s="68">
        <f>N306*R306</f>
        <v>0</v>
      </c>
      <c r="T306" s="33" t="s">
        <v>1473</v>
      </c>
    </row>
    <row r="307" spans="1:20" s="26" customFormat="1" ht="120.95" customHeight="1" outlineLevel="2" x14ac:dyDescent="0.2">
      <c r="A307" s="27"/>
      <c r="B307" s="28" t="s">
        <v>1474</v>
      </c>
      <c r="C307" s="29"/>
      <c r="D307" s="42"/>
      <c r="E307" s="69" t="s">
        <v>1475</v>
      </c>
      <c r="F307" s="31" t="s">
        <v>1476</v>
      </c>
      <c r="G307" s="28" t="s">
        <v>98</v>
      </c>
      <c r="H307" s="28" t="s">
        <v>29</v>
      </c>
      <c r="I307" s="28" t="s">
        <v>1477</v>
      </c>
      <c r="J307" s="67">
        <f>N307*R307</f>
        <v>0</v>
      </c>
      <c r="K307" s="28" t="s">
        <v>1478</v>
      </c>
      <c r="L307" s="67">
        <f>K307*R307</f>
        <v>0</v>
      </c>
      <c r="M307" s="67" t="s">
        <v>1477</v>
      </c>
      <c r="N307" s="67">
        <f>(M307*C8/-100) + M307</f>
        <v>520</v>
      </c>
      <c r="O307" s="63" t="s">
        <v>495</v>
      </c>
      <c r="P307" s="63"/>
      <c r="Q307" s="63"/>
      <c r="R307" s="32"/>
      <c r="S307" s="68">
        <f>N307*R307</f>
        <v>0</v>
      </c>
      <c r="T307" s="33" t="s">
        <v>1479</v>
      </c>
    </row>
    <row r="308" spans="1:20" s="26" customFormat="1" ht="120.95" customHeight="1" outlineLevel="2" x14ac:dyDescent="0.2">
      <c r="A308" s="27"/>
      <c r="B308" s="28" t="s">
        <v>1480</v>
      </c>
      <c r="C308" s="29"/>
      <c r="D308" s="42"/>
      <c r="E308" s="69" t="s">
        <v>1481</v>
      </c>
      <c r="F308" s="31" t="s">
        <v>1482</v>
      </c>
      <c r="G308" s="28" t="s">
        <v>419</v>
      </c>
      <c r="H308" s="28" t="s">
        <v>29</v>
      </c>
      <c r="I308" s="28" t="s">
        <v>239</v>
      </c>
      <c r="J308" s="67">
        <f>N308*R308</f>
        <v>0</v>
      </c>
      <c r="K308" s="28" t="s">
        <v>1483</v>
      </c>
      <c r="L308" s="67">
        <f>K308*R308</f>
        <v>0</v>
      </c>
      <c r="M308" s="67" t="s">
        <v>239</v>
      </c>
      <c r="N308" s="67">
        <f>(M308*C8/-100) + M308</f>
        <v>336</v>
      </c>
      <c r="O308" s="63" t="s">
        <v>426</v>
      </c>
      <c r="P308" s="63"/>
      <c r="Q308" s="63"/>
      <c r="R308" s="32"/>
      <c r="S308" s="68">
        <f>N308*R308</f>
        <v>0</v>
      </c>
      <c r="T308" s="33" t="s">
        <v>1484</v>
      </c>
    </row>
    <row r="309" spans="1:20" ht="15.95" customHeight="1" outlineLevel="1" x14ac:dyDescent="0.25">
      <c r="B309" s="18"/>
      <c r="C309" s="19"/>
      <c r="D309" s="20"/>
      <c r="E309" s="19"/>
      <c r="F309" s="21" t="s">
        <v>1485</v>
      </c>
      <c r="G309" s="22"/>
      <c r="H309" s="23"/>
      <c r="I309" s="23"/>
      <c r="J309" s="23"/>
      <c r="K309" s="23"/>
      <c r="L309" s="23"/>
      <c r="M309" s="24"/>
      <c r="N309" s="24"/>
      <c r="O309" s="62"/>
      <c r="P309" s="62"/>
      <c r="Q309" s="62"/>
      <c r="R309" s="20"/>
      <c r="S309" s="25"/>
      <c r="T309" s="17"/>
    </row>
    <row r="310" spans="1:20" s="26" customFormat="1" ht="120.95" customHeight="1" outlineLevel="2" x14ac:dyDescent="0.2">
      <c r="A310" s="27"/>
      <c r="B310" s="28" t="s">
        <v>1486</v>
      </c>
      <c r="C310" s="29"/>
      <c r="D310" s="51" t="s">
        <v>265</v>
      </c>
      <c r="E310" s="69" t="s">
        <v>1487</v>
      </c>
      <c r="F310" s="31" t="s">
        <v>1488</v>
      </c>
      <c r="G310" s="28" t="s">
        <v>60</v>
      </c>
      <c r="H310" s="28" t="s">
        <v>29</v>
      </c>
      <c r="I310" s="28" t="s">
        <v>1464</v>
      </c>
      <c r="J310" s="67">
        <f>N310*R310</f>
        <v>0</v>
      </c>
      <c r="K310" s="28" t="s">
        <v>1489</v>
      </c>
      <c r="L310" s="67">
        <f>K310*R310</f>
        <v>0</v>
      </c>
      <c r="M310" s="67" t="s">
        <v>1464</v>
      </c>
      <c r="N310" s="67">
        <f>(M310*C8/-100) + M310</f>
        <v>1050</v>
      </c>
      <c r="O310" s="63" t="s">
        <v>175</v>
      </c>
      <c r="P310" s="63"/>
      <c r="Q310" s="63"/>
      <c r="R310" s="32"/>
      <c r="S310" s="68">
        <f>N310*R310</f>
        <v>0</v>
      </c>
      <c r="T310" s="33" t="s">
        <v>1490</v>
      </c>
    </row>
    <row r="311" spans="1:20" s="26" customFormat="1" ht="120.95" customHeight="1" outlineLevel="2" x14ac:dyDescent="0.2">
      <c r="A311" s="27"/>
      <c r="B311" s="28" t="s">
        <v>1491</v>
      </c>
      <c r="C311" s="29"/>
      <c r="D311" s="51"/>
      <c r="E311" s="69" t="s">
        <v>1492</v>
      </c>
      <c r="F311" s="31" t="s">
        <v>1493</v>
      </c>
      <c r="G311" s="28" t="s">
        <v>60</v>
      </c>
      <c r="H311" s="28" t="s">
        <v>29</v>
      </c>
      <c r="I311" s="28" t="s">
        <v>146</v>
      </c>
      <c r="J311" s="67">
        <f>N311*R311</f>
        <v>0</v>
      </c>
      <c r="K311" s="28" t="s">
        <v>1494</v>
      </c>
      <c r="L311" s="67">
        <f>K311*R311</f>
        <v>0</v>
      </c>
      <c r="M311" s="67" t="s">
        <v>146</v>
      </c>
      <c r="N311" s="67">
        <f>(M311*C8/-100) + M311</f>
        <v>893</v>
      </c>
      <c r="O311" s="63" t="s">
        <v>419</v>
      </c>
      <c r="P311" s="63"/>
      <c r="Q311" s="63"/>
      <c r="R311" s="32"/>
      <c r="S311" s="68">
        <f>N311*R311</f>
        <v>0</v>
      </c>
      <c r="T311" s="33" t="s">
        <v>1495</v>
      </c>
    </row>
    <row r="312" spans="1:20" s="26" customFormat="1" ht="120.95" customHeight="1" outlineLevel="2" x14ac:dyDescent="0.2">
      <c r="A312" s="27"/>
      <c r="B312" s="28" t="s">
        <v>1496</v>
      </c>
      <c r="C312" s="29"/>
      <c r="D312" s="51"/>
      <c r="E312" s="69" t="s">
        <v>1497</v>
      </c>
      <c r="F312" s="31" t="s">
        <v>1498</v>
      </c>
      <c r="G312" s="28" t="s">
        <v>372</v>
      </c>
      <c r="H312" s="28" t="s">
        <v>29</v>
      </c>
      <c r="I312" s="28" t="s">
        <v>1464</v>
      </c>
      <c r="J312" s="67">
        <f>N312*R312</f>
        <v>0</v>
      </c>
      <c r="K312" s="28" t="s">
        <v>1499</v>
      </c>
      <c r="L312" s="67">
        <f>K312*R312</f>
        <v>0</v>
      </c>
      <c r="M312" s="67" t="s">
        <v>1464</v>
      </c>
      <c r="N312" s="67">
        <f>(M312*C8/-100) + M312</f>
        <v>1050</v>
      </c>
      <c r="O312" s="63" t="s">
        <v>372</v>
      </c>
      <c r="P312" s="63"/>
      <c r="Q312" s="63"/>
      <c r="R312" s="32"/>
      <c r="S312" s="68">
        <f>N312*R312</f>
        <v>0</v>
      </c>
      <c r="T312" s="33" t="s">
        <v>1500</v>
      </c>
    </row>
    <row r="313" spans="1:20" s="26" customFormat="1" ht="120.95" customHeight="1" outlineLevel="2" x14ac:dyDescent="0.2">
      <c r="A313" s="27"/>
      <c r="B313" s="28" t="s">
        <v>1501</v>
      </c>
      <c r="C313" s="29"/>
      <c r="D313" s="51"/>
      <c r="E313" s="69" t="s">
        <v>1502</v>
      </c>
      <c r="F313" s="31" t="s">
        <v>1503</v>
      </c>
      <c r="G313" s="28" t="s">
        <v>383</v>
      </c>
      <c r="H313" s="28" t="s">
        <v>29</v>
      </c>
      <c r="I313" s="28" t="s">
        <v>1504</v>
      </c>
      <c r="J313" s="67">
        <f>N313*R313</f>
        <v>0</v>
      </c>
      <c r="K313" s="28" t="s">
        <v>1505</v>
      </c>
      <c r="L313" s="67">
        <f>K313*R313</f>
        <v>0</v>
      </c>
      <c r="M313" s="67" t="s">
        <v>1504</v>
      </c>
      <c r="N313" s="67">
        <f>(M313*C8/-100) + M313</f>
        <v>819</v>
      </c>
      <c r="O313" s="63" t="s">
        <v>350</v>
      </c>
      <c r="P313" s="63"/>
      <c r="Q313" s="63"/>
      <c r="R313" s="32"/>
      <c r="S313" s="68">
        <f>N313*R313</f>
        <v>0</v>
      </c>
      <c r="T313" s="33" t="s">
        <v>1506</v>
      </c>
    </row>
    <row r="314" spans="1:20" s="26" customFormat="1" ht="120.95" customHeight="1" outlineLevel="2" x14ac:dyDescent="0.2">
      <c r="A314" s="27"/>
      <c r="B314" s="28" t="s">
        <v>1507</v>
      </c>
      <c r="C314" s="29"/>
      <c r="D314" s="51"/>
      <c r="E314" s="69" t="s">
        <v>1508</v>
      </c>
      <c r="F314" s="31" t="s">
        <v>1509</v>
      </c>
      <c r="G314" s="28" t="s">
        <v>372</v>
      </c>
      <c r="H314" s="28" t="s">
        <v>29</v>
      </c>
      <c r="I314" s="28" t="s">
        <v>111</v>
      </c>
      <c r="J314" s="67">
        <f>N314*R314</f>
        <v>0</v>
      </c>
      <c r="K314" s="28" t="s">
        <v>1510</v>
      </c>
      <c r="L314" s="67">
        <f>K314*R314</f>
        <v>0</v>
      </c>
      <c r="M314" s="67" t="s">
        <v>111</v>
      </c>
      <c r="N314" s="67">
        <f>(M314*C8/-100) + M314</f>
        <v>1260</v>
      </c>
      <c r="O314" s="63" t="s">
        <v>246</v>
      </c>
      <c r="P314" s="63"/>
      <c r="Q314" s="63"/>
      <c r="R314" s="32"/>
      <c r="S314" s="68">
        <f>N314*R314</f>
        <v>0</v>
      </c>
      <c r="T314" s="33" t="s">
        <v>1511</v>
      </c>
    </row>
    <row r="315" spans="1:20" s="26" customFormat="1" ht="120.95" customHeight="1" outlineLevel="2" x14ac:dyDescent="0.2">
      <c r="A315" s="27"/>
      <c r="B315" s="28" t="s">
        <v>1512</v>
      </c>
      <c r="C315" s="29"/>
      <c r="D315" s="51"/>
      <c r="E315" s="69" t="s">
        <v>1513</v>
      </c>
      <c r="F315" s="31" t="s">
        <v>1514</v>
      </c>
      <c r="G315" s="28" t="s">
        <v>131</v>
      </c>
      <c r="H315" s="28" t="s">
        <v>29</v>
      </c>
      <c r="I315" s="28" t="s">
        <v>469</v>
      </c>
      <c r="J315" s="67">
        <f>N315*R315</f>
        <v>0</v>
      </c>
      <c r="K315" s="28" t="s">
        <v>1515</v>
      </c>
      <c r="L315" s="67">
        <f>K315*R315</f>
        <v>0</v>
      </c>
      <c r="M315" s="67" t="s">
        <v>469</v>
      </c>
      <c r="N315" s="67">
        <f>(M315*C8/-100) + M315</f>
        <v>1680</v>
      </c>
      <c r="O315" s="63" t="s">
        <v>736</v>
      </c>
      <c r="P315" s="63"/>
      <c r="Q315" s="63"/>
      <c r="R315" s="32"/>
      <c r="S315" s="68">
        <f>N315*R315</f>
        <v>0</v>
      </c>
      <c r="T315" s="33" t="s">
        <v>1516</v>
      </c>
    </row>
    <row r="316" spans="1:20" ht="15.95" customHeight="1" outlineLevel="1" x14ac:dyDescent="0.25">
      <c r="B316" s="18"/>
      <c r="C316" s="19"/>
      <c r="D316" s="20"/>
      <c r="E316" s="19"/>
      <c r="F316" s="21" t="s">
        <v>1517</v>
      </c>
      <c r="G316" s="22"/>
      <c r="H316" s="23"/>
      <c r="I316" s="23"/>
      <c r="J316" s="23"/>
      <c r="K316" s="23"/>
      <c r="L316" s="23"/>
      <c r="M316" s="24"/>
      <c r="N316" s="24"/>
      <c r="O316" s="62"/>
      <c r="P316" s="62"/>
      <c r="Q316" s="62"/>
      <c r="R316" s="20"/>
      <c r="S316" s="25"/>
      <c r="T316" s="17"/>
    </row>
    <row r="317" spans="1:20" s="26" customFormat="1" ht="120.95" customHeight="1" outlineLevel="2" x14ac:dyDescent="0.2">
      <c r="A317" s="27"/>
      <c r="B317" s="28" t="s">
        <v>1518</v>
      </c>
      <c r="C317" s="29"/>
      <c r="D317" s="51"/>
      <c r="E317" s="69" t="s">
        <v>1519</v>
      </c>
      <c r="F317" s="31" t="s">
        <v>1520</v>
      </c>
      <c r="G317" s="28" t="s">
        <v>475</v>
      </c>
      <c r="H317" s="28" t="s">
        <v>29</v>
      </c>
      <c r="I317" s="28" t="s">
        <v>1521</v>
      </c>
      <c r="J317" s="67">
        <f>N317*R317</f>
        <v>0</v>
      </c>
      <c r="K317" s="28" t="s">
        <v>1522</v>
      </c>
      <c r="L317" s="67">
        <f>K317*R317</f>
        <v>0</v>
      </c>
      <c r="M317" s="67" t="s">
        <v>1521</v>
      </c>
      <c r="N317" s="67">
        <f>(M317*C8/-100) + M317</f>
        <v>6825</v>
      </c>
      <c r="O317" s="63" t="s">
        <v>568</v>
      </c>
      <c r="P317" s="63"/>
      <c r="Q317" s="63"/>
      <c r="R317" s="32"/>
      <c r="S317" s="68">
        <f>N317*R317</f>
        <v>0</v>
      </c>
      <c r="T317" s="33" t="s">
        <v>1523</v>
      </c>
    </row>
    <row r="318" spans="1:20" s="26" customFormat="1" ht="120.95" customHeight="1" outlineLevel="2" x14ac:dyDescent="0.2">
      <c r="A318" s="27"/>
      <c r="B318" s="28" t="s">
        <v>1524</v>
      </c>
      <c r="C318" s="29"/>
      <c r="D318" s="51"/>
      <c r="E318" s="69" t="s">
        <v>1525</v>
      </c>
      <c r="F318" s="31" t="s">
        <v>1526</v>
      </c>
      <c r="G318" s="28" t="s">
        <v>475</v>
      </c>
      <c r="H318" s="28" t="s">
        <v>29</v>
      </c>
      <c r="I318" s="28" t="s">
        <v>575</v>
      </c>
      <c r="J318" s="67">
        <f>N318*R318</f>
        <v>0</v>
      </c>
      <c r="K318" s="28" t="s">
        <v>1527</v>
      </c>
      <c r="L318" s="67">
        <f>K318*R318</f>
        <v>0</v>
      </c>
      <c r="M318" s="67" t="s">
        <v>575</v>
      </c>
      <c r="N318" s="67">
        <f>(M318*C8/-100) + M318</f>
        <v>3360</v>
      </c>
      <c r="O318" s="63" t="s">
        <v>352</v>
      </c>
      <c r="P318" s="63"/>
      <c r="Q318" s="63"/>
      <c r="R318" s="32"/>
      <c r="S318" s="68">
        <f>N318*R318</f>
        <v>0</v>
      </c>
      <c r="T318" s="33" t="s">
        <v>1528</v>
      </c>
    </row>
    <row r="319" spans="1:20" s="26" customFormat="1" ht="120.95" customHeight="1" outlineLevel="2" x14ac:dyDescent="0.2">
      <c r="A319" s="27"/>
      <c r="B319" s="28" t="s">
        <v>1529</v>
      </c>
      <c r="C319" s="29"/>
      <c r="D319" s="51"/>
      <c r="E319" s="69" t="s">
        <v>1530</v>
      </c>
      <c r="F319" s="31" t="s">
        <v>1531</v>
      </c>
      <c r="G319" s="28" t="s">
        <v>475</v>
      </c>
      <c r="H319" s="28" t="s">
        <v>29</v>
      </c>
      <c r="I319" s="28" t="s">
        <v>1532</v>
      </c>
      <c r="J319" s="67">
        <f>N319*R319</f>
        <v>0</v>
      </c>
      <c r="K319" s="28" t="s">
        <v>1527</v>
      </c>
      <c r="L319" s="67">
        <f>K319*R319</f>
        <v>0</v>
      </c>
      <c r="M319" s="67" t="s">
        <v>1532</v>
      </c>
      <c r="N319" s="67">
        <f>(M319*C8/-100) + M319</f>
        <v>3675</v>
      </c>
      <c r="O319" s="63" t="s">
        <v>244</v>
      </c>
      <c r="P319" s="63"/>
      <c r="Q319" s="63"/>
      <c r="R319" s="32"/>
      <c r="S319" s="68">
        <f>N319*R319</f>
        <v>0</v>
      </c>
      <c r="T319" s="33" t="s">
        <v>1533</v>
      </c>
    </row>
    <row r="320" spans="1:20" s="26" customFormat="1" ht="120.95" customHeight="1" outlineLevel="2" x14ac:dyDescent="0.2">
      <c r="A320" s="27"/>
      <c r="B320" s="28" t="s">
        <v>1534</v>
      </c>
      <c r="C320" s="29"/>
      <c r="D320" s="51"/>
      <c r="E320" s="69" t="s">
        <v>1535</v>
      </c>
      <c r="F320" s="31" t="s">
        <v>1536</v>
      </c>
      <c r="G320" s="28" t="s">
        <v>475</v>
      </c>
      <c r="H320" s="28" t="s">
        <v>29</v>
      </c>
      <c r="I320" s="28" t="s">
        <v>1537</v>
      </c>
      <c r="J320" s="67">
        <f>N320*R320</f>
        <v>0</v>
      </c>
      <c r="K320" s="28" t="s">
        <v>1538</v>
      </c>
      <c r="L320" s="67">
        <f>K320*R320</f>
        <v>0</v>
      </c>
      <c r="M320" s="67" t="s">
        <v>1537</v>
      </c>
      <c r="N320" s="67">
        <f>(M320*C8/-100) + M320</f>
        <v>4095</v>
      </c>
      <c r="O320" s="63" t="s">
        <v>995</v>
      </c>
      <c r="P320" s="63"/>
      <c r="Q320" s="63"/>
      <c r="R320" s="32"/>
      <c r="S320" s="68">
        <f>N320*R320</f>
        <v>0</v>
      </c>
      <c r="T320" s="33" t="s">
        <v>1533</v>
      </c>
    </row>
    <row r="321" spans="1:20" s="26" customFormat="1" ht="120.95" customHeight="1" outlineLevel="2" x14ac:dyDescent="0.2">
      <c r="A321" s="27"/>
      <c r="B321" s="28" t="s">
        <v>1539</v>
      </c>
      <c r="C321" s="29"/>
      <c r="D321" s="51"/>
      <c r="E321" s="69" t="s">
        <v>1540</v>
      </c>
      <c r="F321" s="31" t="s">
        <v>1541</v>
      </c>
      <c r="G321" s="28" t="s">
        <v>60</v>
      </c>
      <c r="H321" s="28" t="s">
        <v>29</v>
      </c>
      <c r="I321" s="28" t="s">
        <v>1542</v>
      </c>
      <c r="J321" s="67">
        <f>N321*R321</f>
        <v>0</v>
      </c>
      <c r="K321" s="28" t="s">
        <v>1543</v>
      </c>
      <c r="L321" s="67">
        <f>K321*R321</f>
        <v>0</v>
      </c>
      <c r="M321" s="67" t="s">
        <v>1542</v>
      </c>
      <c r="N321" s="67">
        <f>(M321*C8/-100) + M321</f>
        <v>1449</v>
      </c>
      <c r="O321" s="63" t="s">
        <v>352</v>
      </c>
      <c r="P321" s="63"/>
      <c r="Q321" s="63"/>
      <c r="R321" s="32"/>
      <c r="S321" s="68">
        <f>N321*R321</f>
        <v>0</v>
      </c>
      <c r="T321" s="33" t="s">
        <v>1544</v>
      </c>
    </row>
    <row r="322" spans="1:20" s="26" customFormat="1" ht="120.95" customHeight="1" outlineLevel="2" x14ac:dyDescent="0.2">
      <c r="A322" s="27"/>
      <c r="B322" s="28" t="s">
        <v>1545</v>
      </c>
      <c r="C322" s="29"/>
      <c r="D322" s="51"/>
      <c r="E322" s="69" t="s">
        <v>1546</v>
      </c>
      <c r="F322" s="31" t="s">
        <v>1547</v>
      </c>
      <c r="G322" s="28" t="s">
        <v>131</v>
      </c>
      <c r="H322" s="28" t="s">
        <v>29</v>
      </c>
      <c r="I322" s="28" t="s">
        <v>1548</v>
      </c>
      <c r="J322" s="67">
        <f>N322*R322</f>
        <v>0</v>
      </c>
      <c r="K322" s="28" t="s">
        <v>1549</v>
      </c>
      <c r="L322" s="67">
        <f>K322*R322</f>
        <v>0</v>
      </c>
      <c r="M322" s="67" t="s">
        <v>1548</v>
      </c>
      <c r="N322" s="67">
        <f>(M322*C8/-100) + M322</f>
        <v>1838</v>
      </c>
      <c r="O322" s="63" t="s">
        <v>906</v>
      </c>
      <c r="P322" s="63"/>
      <c r="Q322" s="63"/>
      <c r="R322" s="32"/>
      <c r="S322" s="68">
        <f>N322*R322</f>
        <v>0</v>
      </c>
      <c r="T322" s="33" t="s">
        <v>1550</v>
      </c>
    </row>
    <row r="323" spans="1:20" s="26" customFormat="1" ht="120.95" customHeight="1" outlineLevel="2" x14ac:dyDescent="0.2">
      <c r="A323" s="27"/>
      <c r="B323" s="28" t="s">
        <v>1551</v>
      </c>
      <c r="C323" s="29"/>
      <c r="D323" s="51"/>
      <c r="E323" s="69" t="s">
        <v>1552</v>
      </c>
      <c r="F323" s="31" t="s">
        <v>1553</v>
      </c>
      <c r="G323" s="28" t="s">
        <v>131</v>
      </c>
      <c r="H323" s="28" t="s">
        <v>29</v>
      </c>
      <c r="I323" s="28" t="s">
        <v>1548</v>
      </c>
      <c r="J323" s="67">
        <f>N323*R323</f>
        <v>0</v>
      </c>
      <c r="K323" s="28" t="s">
        <v>1549</v>
      </c>
      <c r="L323" s="67">
        <f>K323*R323</f>
        <v>0</v>
      </c>
      <c r="M323" s="67" t="s">
        <v>1548</v>
      </c>
      <c r="N323" s="67">
        <f>(M323*C8/-100) + M323</f>
        <v>1838</v>
      </c>
      <c r="O323" s="63" t="s">
        <v>186</v>
      </c>
      <c r="P323" s="63"/>
      <c r="Q323" s="63"/>
      <c r="R323" s="32"/>
      <c r="S323" s="68">
        <f>N323*R323</f>
        <v>0</v>
      </c>
      <c r="T323" s="33" t="s">
        <v>1554</v>
      </c>
    </row>
    <row r="324" spans="1:20" s="26" customFormat="1" ht="120.95" customHeight="1" outlineLevel="2" x14ac:dyDescent="0.2">
      <c r="A324" s="27"/>
      <c r="B324" s="28" t="s">
        <v>1555</v>
      </c>
      <c r="C324" s="29"/>
      <c r="D324" s="51"/>
      <c r="E324" s="69" t="s">
        <v>1556</v>
      </c>
      <c r="F324" s="31" t="s">
        <v>1557</v>
      </c>
      <c r="G324" s="28" t="s">
        <v>131</v>
      </c>
      <c r="H324" s="28" t="s">
        <v>29</v>
      </c>
      <c r="I324" s="28" t="s">
        <v>981</v>
      </c>
      <c r="J324" s="67">
        <f>N324*R324</f>
        <v>0</v>
      </c>
      <c r="K324" s="28" t="s">
        <v>1549</v>
      </c>
      <c r="L324" s="67">
        <f>K324*R324</f>
        <v>0</v>
      </c>
      <c r="M324" s="67" t="s">
        <v>981</v>
      </c>
      <c r="N324" s="67">
        <f>(M324*C8/-100) + M324</f>
        <v>1995</v>
      </c>
      <c r="O324" s="63" t="s">
        <v>639</v>
      </c>
      <c r="P324" s="63"/>
      <c r="Q324" s="63"/>
      <c r="R324" s="32"/>
      <c r="S324" s="68">
        <f>N324*R324</f>
        <v>0</v>
      </c>
      <c r="T324" s="33" t="s">
        <v>1558</v>
      </c>
    </row>
    <row r="325" spans="1:20" ht="15.95" customHeight="1" outlineLevel="1" x14ac:dyDescent="0.25">
      <c r="B325" s="18"/>
      <c r="C325" s="19"/>
      <c r="D325" s="20"/>
      <c r="E325" s="19"/>
      <c r="F325" s="21" t="s">
        <v>1559</v>
      </c>
      <c r="G325" s="22"/>
      <c r="H325" s="23"/>
      <c r="I325" s="23"/>
      <c r="J325" s="23"/>
      <c r="K325" s="23"/>
      <c r="L325" s="23"/>
      <c r="M325" s="24"/>
      <c r="N325" s="24"/>
      <c r="O325" s="62"/>
      <c r="P325" s="62"/>
      <c r="Q325" s="62"/>
      <c r="R325" s="20"/>
      <c r="S325" s="25"/>
      <c r="T325" s="17"/>
    </row>
    <row r="326" spans="1:20" s="26" customFormat="1" ht="120.95" customHeight="1" outlineLevel="2" x14ac:dyDescent="0.2">
      <c r="A326" s="27"/>
      <c r="B326" s="28" t="s">
        <v>1560</v>
      </c>
      <c r="C326" s="29"/>
      <c r="D326" s="51"/>
      <c r="E326" s="69" t="s">
        <v>1561</v>
      </c>
      <c r="F326" s="31" t="s">
        <v>1562</v>
      </c>
      <c r="G326" s="28" t="s">
        <v>588</v>
      </c>
      <c r="H326" s="28" t="s">
        <v>29</v>
      </c>
      <c r="I326" s="28" t="s">
        <v>180</v>
      </c>
      <c r="J326" s="67">
        <f>N326*R326</f>
        <v>0</v>
      </c>
      <c r="K326" s="28" t="s">
        <v>1563</v>
      </c>
      <c r="L326" s="67">
        <f>K326*R326</f>
        <v>0</v>
      </c>
      <c r="M326" s="67" t="s">
        <v>180</v>
      </c>
      <c r="N326" s="67">
        <f>(M326*C8/-100) + M326</f>
        <v>504</v>
      </c>
      <c r="O326" s="63" t="s">
        <v>1564</v>
      </c>
      <c r="P326" s="63"/>
      <c r="Q326" s="63"/>
      <c r="R326" s="32"/>
      <c r="S326" s="68">
        <f>N326*R326</f>
        <v>0</v>
      </c>
      <c r="T326" s="33" t="s">
        <v>1565</v>
      </c>
    </row>
    <row r="327" spans="1:20" s="26" customFormat="1" ht="120.95" customHeight="1" outlineLevel="2" x14ac:dyDescent="0.2">
      <c r="A327" s="27"/>
      <c r="B327" s="28" t="s">
        <v>1566</v>
      </c>
      <c r="C327" s="29"/>
      <c r="D327" s="51"/>
      <c r="E327" s="69" t="s">
        <v>1567</v>
      </c>
      <c r="F327" s="31" t="s">
        <v>1568</v>
      </c>
      <c r="G327" s="28" t="s">
        <v>60</v>
      </c>
      <c r="H327" s="28" t="s">
        <v>29</v>
      </c>
      <c r="I327" s="28" t="s">
        <v>124</v>
      </c>
      <c r="J327" s="67">
        <f>N327*R327</f>
        <v>0</v>
      </c>
      <c r="K327" s="28" t="s">
        <v>1569</v>
      </c>
      <c r="L327" s="67">
        <f>K327*R327</f>
        <v>0</v>
      </c>
      <c r="M327" s="67" t="s">
        <v>124</v>
      </c>
      <c r="N327" s="67">
        <f>(M327*C8/-100) + M327</f>
        <v>1575</v>
      </c>
      <c r="O327" s="63" t="s">
        <v>748</v>
      </c>
      <c r="P327" s="63"/>
      <c r="Q327" s="63"/>
      <c r="R327" s="32"/>
      <c r="S327" s="68">
        <f>N327*R327</f>
        <v>0</v>
      </c>
      <c r="T327" s="33" t="s">
        <v>1570</v>
      </c>
    </row>
    <row r="328" spans="1:20" ht="15.95" customHeight="1" outlineLevel="1" x14ac:dyDescent="0.25">
      <c r="B328" s="18"/>
      <c r="C328" s="19"/>
      <c r="D328" s="20"/>
      <c r="E328" s="19"/>
      <c r="F328" s="21" t="s">
        <v>1571</v>
      </c>
      <c r="G328" s="22"/>
      <c r="H328" s="23"/>
      <c r="I328" s="23"/>
      <c r="J328" s="23"/>
      <c r="K328" s="23"/>
      <c r="L328" s="23"/>
      <c r="M328" s="24"/>
      <c r="N328" s="24"/>
      <c r="O328" s="62"/>
      <c r="P328" s="62"/>
      <c r="Q328" s="62"/>
      <c r="R328" s="20"/>
      <c r="S328" s="25"/>
      <c r="T328" s="17"/>
    </row>
    <row r="329" spans="1:20" s="26" customFormat="1" ht="120.95" customHeight="1" outlineLevel="2" x14ac:dyDescent="0.2">
      <c r="A329" s="27"/>
      <c r="B329" s="28" t="s">
        <v>1572</v>
      </c>
      <c r="C329" s="29"/>
      <c r="D329" s="51" t="s">
        <v>265</v>
      </c>
      <c r="E329" s="69" t="s">
        <v>1573</v>
      </c>
      <c r="F329" s="31" t="s">
        <v>1574</v>
      </c>
      <c r="G329" s="28" t="s">
        <v>390</v>
      </c>
      <c r="H329" s="28" t="s">
        <v>29</v>
      </c>
      <c r="I329" s="28" t="s">
        <v>1302</v>
      </c>
      <c r="J329" s="67">
        <f>N329*R329</f>
        <v>0</v>
      </c>
      <c r="K329" s="28" t="s">
        <v>1575</v>
      </c>
      <c r="L329" s="67">
        <f>K329*R329</f>
        <v>0</v>
      </c>
      <c r="M329" s="67" t="s">
        <v>1302</v>
      </c>
      <c r="N329" s="67">
        <f>(M329*C8/-100) + M329</f>
        <v>205</v>
      </c>
      <c r="O329" s="63" t="s">
        <v>211</v>
      </c>
      <c r="P329" s="63"/>
      <c r="Q329" s="63"/>
      <c r="R329" s="32"/>
      <c r="S329" s="68">
        <f>N329*R329</f>
        <v>0</v>
      </c>
      <c r="T329" s="33" t="s">
        <v>1576</v>
      </c>
    </row>
    <row r="330" spans="1:20" s="26" customFormat="1" ht="120.95" customHeight="1" outlineLevel="2" x14ac:dyDescent="0.2">
      <c r="A330" s="27"/>
      <c r="B330" s="28" t="s">
        <v>1577</v>
      </c>
      <c r="C330" s="29"/>
      <c r="D330" s="51"/>
      <c r="E330" s="69" t="s">
        <v>1578</v>
      </c>
      <c r="F330" s="31" t="s">
        <v>1579</v>
      </c>
      <c r="G330" s="28" t="s">
        <v>588</v>
      </c>
      <c r="H330" s="28" t="s">
        <v>29</v>
      </c>
      <c r="I330" s="28" t="s">
        <v>308</v>
      </c>
      <c r="J330" s="67">
        <f>N330*R330</f>
        <v>0</v>
      </c>
      <c r="K330" s="28" t="s">
        <v>1580</v>
      </c>
      <c r="L330" s="67">
        <f>K330*R330</f>
        <v>0</v>
      </c>
      <c r="M330" s="67" t="s">
        <v>308</v>
      </c>
      <c r="N330" s="67">
        <f>(M330*C8/-100) + M330</f>
        <v>399</v>
      </c>
      <c r="O330" s="63" t="s">
        <v>772</v>
      </c>
      <c r="P330" s="63"/>
      <c r="Q330" s="63"/>
      <c r="R330" s="32"/>
      <c r="S330" s="68">
        <f>N330*R330</f>
        <v>0</v>
      </c>
      <c r="T330" s="33" t="s">
        <v>1581</v>
      </c>
    </row>
    <row r="331" spans="1:20" s="26" customFormat="1" ht="120.95" customHeight="1" outlineLevel="2" x14ac:dyDescent="0.2">
      <c r="A331" s="27"/>
      <c r="B331" s="28" t="s">
        <v>1582</v>
      </c>
      <c r="C331" s="29"/>
      <c r="D331" s="51" t="s">
        <v>265</v>
      </c>
      <c r="E331" s="69" t="s">
        <v>1583</v>
      </c>
      <c r="F331" s="31" t="s">
        <v>1584</v>
      </c>
      <c r="G331" s="28" t="s">
        <v>343</v>
      </c>
      <c r="H331" s="28" t="s">
        <v>29</v>
      </c>
      <c r="I331" s="28" t="s">
        <v>870</v>
      </c>
      <c r="J331" s="67">
        <f>N331*R331</f>
        <v>0</v>
      </c>
      <c r="K331" s="28" t="s">
        <v>1585</v>
      </c>
      <c r="L331" s="67">
        <f>K331*R331</f>
        <v>0</v>
      </c>
      <c r="M331" s="67" t="s">
        <v>870</v>
      </c>
      <c r="N331" s="67">
        <f>(M331*C8/-100) + M331</f>
        <v>242</v>
      </c>
      <c r="O331" s="63" t="s">
        <v>1586</v>
      </c>
      <c r="P331" s="63"/>
      <c r="Q331" s="63"/>
      <c r="R331" s="32"/>
      <c r="S331" s="68">
        <f>N331*R331</f>
        <v>0</v>
      </c>
      <c r="T331" s="33" t="s">
        <v>1587</v>
      </c>
    </row>
    <row r="332" spans="1:20" s="26" customFormat="1" ht="120.95" customHeight="1" outlineLevel="2" x14ac:dyDescent="0.2">
      <c r="A332" s="27"/>
      <c r="B332" s="28" t="s">
        <v>1588</v>
      </c>
      <c r="C332" s="29"/>
      <c r="D332" s="51" t="s">
        <v>265</v>
      </c>
      <c r="E332" s="69" t="s">
        <v>1589</v>
      </c>
      <c r="F332" s="31" t="s">
        <v>1590</v>
      </c>
      <c r="G332" s="28" t="s">
        <v>588</v>
      </c>
      <c r="H332" s="28" t="s">
        <v>29</v>
      </c>
      <c r="I332" s="28" t="s">
        <v>1591</v>
      </c>
      <c r="J332" s="67">
        <f>N332*R332</f>
        <v>0</v>
      </c>
      <c r="K332" s="28" t="s">
        <v>1592</v>
      </c>
      <c r="L332" s="67">
        <f>K332*R332</f>
        <v>0</v>
      </c>
      <c r="M332" s="67" t="s">
        <v>1591</v>
      </c>
      <c r="N332" s="67">
        <f>(M332*C8/-100) + M332</f>
        <v>420</v>
      </c>
      <c r="O332" s="63" t="s">
        <v>1390</v>
      </c>
      <c r="P332" s="63"/>
      <c r="Q332" s="63"/>
      <c r="R332" s="32"/>
      <c r="S332" s="68">
        <f>N332*R332</f>
        <v>0</v>
      </c>
      <c r="T332" s="33" t="s">
        <v>1593</v>
      </c>
    </row>
    <row r="333" spans="1:20" s="26" customFormat="1" ht="120.95" customHeight="1" outlineLevel="2" x14ac:dyDescent="0.2">
      <c r="A333" s="27"/>
      <c r="B333" s="28" t="s">
        <v>1594</v>
      </c>
      <c r="C333" s="29"/>
      <c r="D333" s="51" t="s">
        <v>265</v>
      </c>
      <c r="E333" s="69" t="s">
        <v>1595</v>
      </c>
      <c r="F333" s="31" t="s">
        <v>1596</v>
      </c>
      <c r="G333" s="28" t="s">
        <v>588</v>
      </c>
      <c r="H333" s="28" t="s">
        <v>29</v>
      </c>
      <c r="I333" s="28" t="s">
        <v>37</v>
      </c>
      <c r="J333" s="67">
        <f>N333*R333</f>
        <v>0</v>
      </c>
      <c r="K333" s="28" t="s">
        <v>1597</v>
      </c>
      <c r="L333" s="67">
        <f>K333*R333</f>
        <v>0</v>
      </c>
      <c r="M333" s="67" t="s">
        <v>37</v>
      </c>
      <c r="N333" s="67">
        <f>(M333*C8/-100) + M333</f>
        <v>368</v>
      </c>
      <c r="O333" s="63" t="s">
        <v>101</v>
      </c>
      <c r="P333" s="63"/>
      <c r="Q333" s="63"/>
      <c r="R333" s="32"/>
      <c r="S333" s="68">
        <f>N333*R333</f>
        <v>0</v>
      </c>
      <c r="T333" s="33" t="s">
        <v>1598</v>
      </c>
    </row>
    <row r="334" spans="1:20" s="26" customFormat="1" ht="120.95" customHeight="1" outlineLevel="2" x14ac:dyDescent="0.2">
      <c r="A334" s="27"/>
      <c r="B334" s="28" t="s">
        <v>1599</v>
      </c>
      <c r="C334" s="29"/>
      <c r="D334" s="51"/>
      <c r="E334" s="69" t="s">
        <v>1600</v>
      </c>
      <c r="F334" s="31" t="s">
        <v>1601</v>
      </c>
      <c r="G334" s="28"/>
      <c r="H334" s="28" t="s">
        <v>29</v>
      </c>
      <c r="I334" s="28" t="s">
        <v>1377</v>
      </c>
      <c r="J334" s="67">
        <f>N334*R334</f>
        <v>0</v>
      </c>
      <c r="K334" s="28" t="s">
        <v>1602</v>
      </c>
      <c r="L334" s="67">
        <f>K334*R334</f>
        <v>0</v>
      </c>
      <c r="M334" s="67" t="s">
        <v>1377</v>
      </c>
      <c r="N334" s="67">
        <f>(M334*C8/-100) + M334</f>
        <v>230</v>
      </c>
      <c r="O334" s="63" t="s">
        <v>310</v>
      </c>
      <c r="P334" s="63"/>
      <c r="Q334" s="63"/>
      <c r="R334" s="32"/>
      <c r="S334" s="68">
        <f>N334*R334</f>
        <v>0</v>
      </c>
      <c r="T334" s="33" t="s">
        <v>1603</v>
      </c>
    </row>
    <row r="335" spans="1:20" s="26" customFormat="1" ht="120.95" customHeight="1" outlineLevel="2" x14ac:dyDescent="0.2">
      <c r="A335" s="27"/>
      <c r="B335" s="28" t="s">
        <v>1604</v>
      </c>
      <c r="C335" s="29"/>
      <c r="D335" s="51" t="s">
        <v>265</v>
      </c>
      <c r="E335" s="69" t="s">
        <v>1605</v>
      </c>
      <c r="F335" s="31" t="s">
        <v>1606</v>
      </c>
      <c r="G335" s="28" t="s">
        <v>419</v>
      </c>
      <c r="H335" s="28" t="s">
        <v>29</v>
      </c>
      <c r="I335" s="28" t="s">
        <v>99</v>
      </c>
      <c r="J335" s="67">
        <f>N335*R335</f>
        <v>0</v>
      </c>
      <c r="K335" s="28" t="s">
        <v>1607</v>
      </c>
      <c r="L335" s="67">
        <f>K335*R335</f>
        <v>0</v>
      </c>
      <c r="M335" s="67" t="s">
        <v>99</v>
      </c>
      <c r="N335" s="67">
        <f>(M335*C8/-100) + M335</f>
        <v>263</v>
      </c>
      <c r="O335" s="63" t="s">
        <v>1185</v>
      </c>
      <c r="P335" s="63"/>
      <c r="Q335" s="63"/>
      <c r="R335" s="32"/>
      <c r="S335" s="68">
        <f>N335*R335</f>
        <v>0</v>
      </c>
      <c r="T335" s="33" t="s">
        <v>1608</v>
      </c>
    </row>
    <row r="336" spans="1:20" s="26" customFormat="1" ht="120.95" customHeight="1" outlineLevel="2" x14ac:dyDescent="0.2">
      <c r="A336" s="27"/>
      <c r="B336" s="28" t="s">
        <v>1609</v>
      </c>
      <c r="C336" s="29"/>
      <c r="D336" s="51" t="s">
        <v>265</v>
      </c>
      <c r="E336" s="69" t="s">
        <v>1610</v>
      </c>
      <c r="F336" s="31" t="s">
        <v>1611</v>
      </c>
      <c r="G336" s="28" t="s">
        <v>1612</v>
      </c>
      <c r="H336" s="28" t="s">
        <v>29</v>
      </c>
      <c r="I336" s="28" t="s">
        <v>603</v>
      </c>
      <c r="J336" s="67">
        <f>N336*R336</f>
        <v>0</v>
      </c>
      <c r="K336" s="28" t="s">
        <v>1613</v>
      </c>
      <c r="L336" s="67">
        <f>K336*R336</f>
        <v>0</v>
      </c>
      <c r="M336" s="67" t="s">
        <v>603</v>
      </c>
      <c r="N336" s="67">
        <f>(M336*C8/-100) + M336</f>
        <v>116</v>
      </c>
      <c r="O336" s="63" t="s">
        <v>1449</v>
      </c>
      <c r="P336" s="63"/>
      <c r="Q336" s="63"/>
      <c r="R336" s="32"/>
      <c r="S336" s="68">
        <f>N336*R336</f>
        <v>0</v>
      </c>
      <c r="T336" s="33" t="s">
        <v>1614</v>
      </c>
    </row>
    <row r="337" spans="1:20" s="26" customFormat="1" ht="120.95" customHeight="1" outlineLevel="2" x14ac:dyDescent="0.2">
      <c r="A337" s="27"/>
      <c r="B337" s="28" t="s">
        <v>1615</v>
      </c>
      <c r="C337" s="29"/>
      <c r="D337" s="51"/>
      <c r="E337" s="69" t="s">
        <v>1616</v>
      </c>
      <c r="F337" s="31" t="s">
        <v>1617</v>
      </c>
      <c r="G337" s="28" t="s">
        <v>1591</v>
      </c>
      <c r="H337" s="28" t="s">
        <v>29</v>
      </c>
      <c r="I337" s="28" t="s">
        <v>366</v>
      </c>
      <c r="J337" s="67">
        <f>N337*R337</f>
        <v>0</v>
      </c>
      <c r="K337" s="28" t="s">
        <v>1618</v>
      </c>
      <c r="L337" s="67">
        <f>K337*R337</f>
        <v>0</v>
      </c>
      <c r="M337" s="67" t="s">
        <v>366</v>
      </c>
      <c r="N337" s="67">
        <f>(M337*C8/-100) + M337</f>
        <v>79</v>
      </c>
      <c r="O337" s="63" t="s">
        <v>352</v>
      </c>
      <c r="P337" s="63"/>
      <c r="Q337" s="63"/>
      <c r="R337" s="32"/>
      <c r="S337" s="68">
        <f>N337*R337</f>
        <v>0</v>
      </c>
      <c r="T337" s="33" t="s">
        <v>1619</v>
      </c>
    </row>
    <row r="338" spans="1:20" ht="15.95" customHeight="1" x14ac:dyDescent="0.25">
      <c r="B338" s="9"/>
      <c r="C338" s="10"/>
      <c r="D338" s="11"/>
      <c r="E338" s="10"/>
      <c r="F338" s="12" t="s">
        <v>1620</v>
      </c>
      <c r="G338" s="13"/>
      <c r="H338" s="14"/>
      <c r="I338" s="14"/>
      <c r="J338" s="14"/>
      <c r="K338" s="14"/>
      <c r="L338" s="14"/>
      <c r="M338" s="15"/>
      <c r="N338" s="15"/>
      <c r="O338" s="61"/>
      <c r="P338" s="61"/>
      <c r="Q338" s="61"/>
      <c r="R338" s="11"/>
      <c r="S338" s="16"/>
      <c r="T338" s="17"/>
    </row>
    <row r="339" spans="1:20" ht="15.95" customHeight="1" outlineLevel="1" x14ac:dyDescent="0.25">
      <c r="B339" s="18"/>
      <c r="C339" s="19"/>
      <c r="D339" s="20"/>
      <c r="E339" s="19"/>
      <c r="F339" s="21" t="s">
        <v>1621</v>
      </c>
      <c r="G339" s="22"/>
      <c r="H339" s="23"/>
      <c r="I339" s="23"/>
      <c r="J339" s="23"/>
      <c r="K339" s="23"/>
      <c r="L339" s="23"/>
      <c r="M339" s="24"/>
      <c r="N339" s="24"/>
      <c r="O339" s="62"/>
      <c r="P339" s="62"/>
      <c r="Q339" s="62"/>
      <c r="R339" s="20"/>
      <c r="S339" s="25"/>
      <c r="T339" s="17"/>
    </row>
    <row r="340" spans="1:20" s="26" customFormat="1" ht="120.95" customHeight="1" outlineLevel="2" x14ac:dyDescent="0.2">
      <c r="A340" s="27"/>
      <c r="B340" s="28" t="s">
        <v>1622</v>
      </c>
      <c r="C340" s="29"/>
      <c r="D340" s="51"/>
      <c r="E340" s="69" t="s">
        <v>1623</v>
      </c>
      <c r="F340" s="31" t="s">
        <v>1624</v>
      </c>
      <c r="G340" s="28" t="s">
        <v>1625</v>
      </c>
      <c r="H340" s="28" t="s">
        <v>29</v>
      </c>
      <c r="I340" s="28" t="s">
        <v>813</v>
      </c>
      <c r="J340" s="67">
        <f>N340*R340</f>
        <v>0</v>
      </c>
      <c r="K340" s="28" t="s">
        <v>1626</v>
      </c>
      <c r="L340" s="67">
        <f>K340*R340</f>
        <v>0</v>
      </c>
      <c r="M340" s="67" t="s">
        <v>813</v>
      </c>
      <c r="N340" s="67">
        <f>(M340*C8/-100) + M340</f>
        <v>32</v>
      </c>
      <c r="O340" s="63" t="s">
        <v>224</v>
      </c>
      <c r="P340" s="63"/>
      <c r="Q340" s="63"/>
      <c r="R340" s="32"/>
      <c r="S340" s="68">
        <f>N340*R340</f>
        <v>0</v>
      </c>
      <c r="T340" s="33"/>
    </row>
    <row r="341" spans="1:20" s="26" customFormat="1" ht="120.95" customHeight="1" outlineLevel="2" x14ac:dyDescent="0.2">
      <c r="A341" s="27"/>
      <c r="B341" s="28" t="s">
        <v>1627</v>
      </c>
      <c r="C341" s="29"/>
      <c r="D341" s="51"/>
      <c r="E341" s="69" t="s">
        <v>1628</v>
      </c>
      <c r="F341" s="31" t="s">
        <v>1629</v>
      </c>
      <c r="G341" s="28" t="s">
        <v>1625</v>
      </c>
      <c r="H341" s="28" t="s">
        <v>29</v>
      </c>
      <c r="I341" s="28" t="s">
        <v>1630</v>
      </c>
      <c r="J341" s="67">
        <f>N341*R341</f>
        <v>0</v>
      </c>
      <c r="K341" s="28" t="s">
        <v>1631</v>
      </c>
      <c r="L341" s="67">
        <f>K341*R341</f>
        <v>0</v>
      </c>
      <c r="M341" s="67" t="s">
        <v>1630</v>
      </c>
      <c r="N341" s="67">
        <f>(M341*C8/-100) + M341</f>
        <v>35</v>
      </c>
      <c r="O341" s="63" t="s">
        <v>1632</v>
      </c>
      <c r="P341" s="63"/>
      <c r="Q341" s="63"/>
      <c r="R341" s="32"/>
      <c r="S341" s="68">
        <f>N341*R341</f>
        <v>0</v>
      </c>
      <c r="T341" s="33"/>
    </row>
    <row r="342" spans="1:20" ht="15.95" customHeight="1" outlineLevel="1" x14ac:dyDescent="0.25">
      <c r="B342" s="18"/>
      <c r="C342" s="19"/>
      <c r="D342" s="20"/>
      <c r="E342" s="19"/>
      <c r="F342" s="21" t="s">
        <v>1633</v>
      </c>
      <c r="G342" s="22"/>
      <c r="H342" s="23"/>
      <c r="I342" s="23"/>
      <c r="J342" s="23"/>
      <c r="K342" s="23"/>
      <c r="L342" s="23"/>
      <c r="M342" s="24"/>
      <c r="N342" s="24"/>
      <c r="O342" s="62"/>
      <c r="P342" s="62"/>
      <c r="Q342" s="62"/>
      <c r="R342" s="20"/>
      <c r="S342" s="25"/>
      <c r="T342" s="17"/>
    </row>
    <row r="343" spans="1:20" s="26" customFormat="1" ht="120.95" customHeight="1" outlineLevel="2" x14ac:dyDescent="0.2">
      <c r="A343" s="27"/>
      <c r="B343" s="28" t="s">
        <v>1634</v>
      </c>
      <c r="C343" s="29"/>
      <c r="D343" s="51"/>
      <c r="E343" s="69" t="s">
        <v>1635</v>
      </c>
      <c r="F343" s="31" t="s">
        <v>1636</v>
      </c>
      <c r="G343" s="28" t="s">
        <v>568</v>
      </c>
      <c r="H343" s="28" t="s">
        <v>29</v>
      </c>
      <c r="I343" s="28" t="s">
        <v>1138</v>
      </c>
      <c r="J343" s="67">
        <f>N343*R343</f>
        <v>0</v>
      </c>
      <c r="K343" s="28" t="s">
        <v>1637</v>
      </c>
      <c r="L343" s="67">
        <f>K343*R343</f>
        <v>0</v>
      </c>
      <c r="M343" s="67" t="s">
        <v>1138</v>
      </c>
      <c r="N343" s="67">
        <f>(M343*C8/-100) + M343</f>
        <v>1785</v>
      </c>
      <c r="O343" s="63" t="s">
        <v>1638</v>
      </c>
      <c r="P343" s="63"/>
      <c r="Q343" s="63"/>
      <c r="R343" s="32"/>
      <c r="S343" s="68">
        <f>N343*R343</f>
        <v>0</v>
      </c>
      <c r="T343" s="33" t="s">
        <v>1639</v>
      </c>
    </row>
    <row r="344" spans="1:20" s="26" customFormat="1" ht="120.95" customHeight="1" outlineLevel="2" x14ac:dyDescent="0.2">
      <c r="A344" s="27"/>
      <c r="B344" s="28" t="s">
        <v>1640</v>
      </c>
      <c r="C344" s="29"/>
      <c r="D344" s="51"/>
      <c r="E344" s="69" t="s">
        <v>1641</v>
      </c>
      <c r="F344" s="31" t="s">
        <v>1642</v>
      </c>
      <c r="G344" s="28" t="s">
        <v>390</v>
      </c>
      <c r="H344" s="28" t="s">
        <v>29</v>
      </c>
      <c r="I344" s="28" t="s">
        <v>531</v>
      </c>
      <c r="J344" s="67">
        <f>N344*R344</f>
        <v>0</v>
      </c>
      <c r="K344" s="28" t="s">
        <v>1643</v>
      </c>
      <c r="L344" s="67">
        <f>K344*R344</f>
        <v>0</v>
      </c>
      <c r="M344" s="67" t="s">
        <v>531</v>
      </c>
      <c r="N344" s="67">
        <f>(M344*C8/-100) + M344</f>
        <v>284</v>
      </c>
      <c r="O344" s="63" t="s">
        <v>186</v>
      </c>
      <c r="P344" s="63"/>
      <c r="Q344" s="63"/>
      <c r="R344" s="32"/>
      <c r="S344" s="68">
        <f>N344*R344</f>
        <v>0</v>
      </c>
      <c r="T344" s="33" t="s">
        <v>1644</v>
      </c>
    </row>
    <row r="345" spans="1:20" s="26" customFormat="1" ht="120.95" customHeight="1" outlineLevel="2" x14ac:dyDescent="0.2">
      <c r="A345" s="27"/>
      <c r="B345" s="28" t="s">
        <v>1645</v>
      </c>
      <c r="C345" s="29"/>
      <c r="D345" s="51"/>
      <c r="E345" s="69" t="s">
        <v>1646</v>
      </c>
      <c r="F345" s="31" t="s">
        <v>1647</v>
      </c>
      <c r="G345" s="28" t="s">
        <v>419</v>
      </c>
      <c r="H345" s="28" t="s">
        <v>29</v>
      </c>
      <c r="I345" s="28" t="s">
        <v>1591</v>
      </c>
      <c r="J345" s="67">
        <f>N345*R345</f>
        <v>0</v>
      </c>
      <c r="K345" s="28" t="s">
        <v>1648</v>
      </c>
      <c r="L345" s="67">
        <f>K345*R345</f>
        <v>0</v>
      </c>
      <c r="M345" s="67" t="s">
        <v>1591</v>
      </c>
      <c r="N345" s="67">
        <f>(M345*C8/-100) + M345</f>
        <v>420</v>
      </c>
      <c r="O345" s="63" t="s">
        <v>352</v>
      </c>
      <c r="P345" s="63"/>
      <c r="Q345" s="63"/>
      <c r="R345" s="32"/>
      <c r="S345" s="68">
        <f>N345*R345</f>
        <v>0</v>
      </c>
      <c r="T345" s="33" t="s">
        <v>1649</v>
      </c>
    </row>
    <row r="346" spans="1:20" s="26" customFormat="1" ht="120.95" customHeight="1" outlineLevel="2" x14ac:dyDescent="0.2">
      <c r="A346" s="27"/>
      <c r="B346" s="28" t="s">
        <v>1650</v>
      </c>
      <c r="C346" s="29"/>
      <c r="D346" s="51"/>
      <c r="E346" s="69" t="s">
        <v>1651</v>
      </c>
      <c r="F346" s="31" t="s">
        <v>1652</v>
      </c>
      <c r="G346" s="28" t="s">
        <v>343</v>
      </c>
      <c r="H346" s="28" t="s">
        <v>29</v>
      </c>
      <c r="I346" s="28" t="s">
        <v>1653</v>
      </c>
      <c r="J346" s="67">
        <f>N346*R346</f>
        <v>0</v>
      </c>
      <c r="K346" s="28" t="s">
        <v>1654</v>
      </c>
      <c r="L346" s="67">
        <f>K346*R346</f>
        <v>0</v>
      </c>
      <c r="M346" s="67" t="s">
        <v>1653</v>
      </c>
      <c r="N346" s="67">
        <f>(M346*C8/-100) + M346</f>
        <v>441</v>
      </c>
      <c r="O346" s="63" t="s">
        <v>726</v>
      </c>
      <c r="P346" s="63"/>
      <c r="Q346" s="63"/>
      <c r="R346" s="32"/>
      <c r="S346" s="68">
        <f>N346*R346</f>
        <v>0</v>
      </c>
      <c r="T346" s="33" t="s">
        <v>1655</v>
      </c>
    </row>
    <row r="347" spans="1:20" s="26" customFormat="1" ht="120.95" customHeight="1" outlineLevel="2" x14ac:dyDescent="0.2">
      <c r="A347" s="27"/>
      <c r="B347" s="28" t="s">
        <v>1656</v>
      </c>
      <c r="C347" s="29"/>
      <c r="D347" s="51"/>
      <c r="E347" s="69" t="s">
        <v>1657</v>
      </c>
      <c r="F347" s="31" t="s">
        <v>1658</v>
      </c>
      <c r="G347" s="28" t="s">
        <v>383</v>
      </c>
      <c r="H347" s="28" t="s">
        <v>29</v>
      </c>
      <c r="I347" s="28" t="s">
        <v>1307</v>
      </c>
      <c r="J347" s="67">
        <f>N347*R347</f>
        <v>0</v>
      </c>
      <c r="K347" s="28" t="s">
        <v>1659</v>
      </c>
      <c r="L347" s="67">
        <f>K347*R347</f>
        <v>0</v>
      </c>
      <c r="M347" s="67" t="s">
        <v>1307</v>
      </c>
      <c r="N347" s="67">
        <f>(M347*C8/-100) + M347</f>
        <v>924</v>
      </c>
      <c r="O347" s="63" t="s">
        <v>1660</v>
      </c>
      <c r="P347" s="63"/>
      <c r="Q347" s="63"/>
      <c r="R347" s="32"/>
      <c r="S347" s="68">
        <f>N347*R347</f>
        <v>0</v>
      </c>
      <c r="T347" s="33" t="s">
        <v>1661</v>
      </c>
    </row>
    <row r="348" spans="1:20" s="26" customFormat="1" ht="120.95" customHeight="1" outlineLevel="2" x14ac:dyDescent="0.2">
      <c r="A348" s="27"/>
      <c r="B348" s="28" t="s">
        <v>1662</v>
      </c>
      <c r="C348" s="29"/>
      <c r="D348" s="51"/>
      <c r="E348" s="69" t="s">
        <v>1663</v>
      </c>
      <c r="F348" s="31" t="s">
        <v>1664</v>
      </c>
      <c r="G348" s="28" t="s">
        <v>383</v>
      </c>
      <c r="H348" s="28" t="s">
        <v>29</v>
      </c>
      <c r="I348" s="28" t="s">
        <v>1665</v>
      </c>
      <c r="J348" s="67">
        <f>N348*R348</f>
        <v>0</v>
      </c>
      <c r="K348" s="28" t="s">
        <v>1666</v>
      </c>
      <c r="L348" s="67">
        <f>K348*R348</f>
        <v>0</v>
      </c>
      <c r="M348" s="67" t="s">
        <v>1665</v>
      </c>
      <c r="N348" s="67">
        <f>(M348*C8/-100) + M348</f>
        <v>798</v>
      </c>
      <c r="O348" s="63" t="s">
        <v>192</v>
      </c>
      <c r="P348" s="63"/>
      <c r="Q348" s="63"/>
      <c r="R348" s="32"/>
      <c r="S348" s="68">
        <f>N348*R348</f>
        <v>0</v>
      </c>
      <c r="T348" s="33" t="s">
        <v>1667</v>
      </c>
    </row>
    <row r="349" spans="1:20" ht="24.95" customHeight="1" outlineLevel="1" x14ac:dyDescent="0.25">
      <c r="B349" s="18"/>
      <c r="C349" s="19"/>
      <c r="D349" s="20"/>
      <c r="E349" s="19"/>
      <c r="F349" s="21" t="s">
        <v>1668</v>
      </c>
      <c r="G349" s="22"/>
      <c r="H349" s="23"/>
      <c r="I349" s="23"/>
      <c r="J349" s="23"/>
      <c r="K349" s="23"/>
      <c r="L349" s="23"/>
      <c r="M349" s="24"/>
      <c r="N349" s="24"/>
      <c r="O349" s="62"/>
      <c r="P349" s="62"/>
      <c r="Q349" s="62"/>
      <c r="R349" s="20"/>
      <c r="S349" s="25"/>
      <c r="T349" s="17"/>
    </row>
    <row r="350" spans="1:20" s="26" customFormat="1" ht="120.95" customHeight="1" outlineLevel="2" x14ac:dyDescent="0.2">
      <c r="A350" s="27"/>
      <c r="B350" s="28" t="s">
        <v>1669</v>
      </c>
      <c r="C350" s="29"/>
      <c r="D350" s="51"/>
      <c r="E350" s="69" t="s">
        <v>1670</v>
      </c>
      <c r="F350" s="31" t="s">
        <v>1671</v>
      </c>
      <c r="G350" s="28" t="s">
        <v>60</v>
      </c>
      <c r="H350" s="28" t="s">
        <v>29</v>
      </c>
      <c r="I350" s="28" t="s">
        <v>1388</v>
      </c>
      <c r="J350" s="67">
        <f>N350*R350</f>
        <v>0</v>
      </c>
      <c r="K350" s="28" t="s">
        <v>1672</v>
      </c>
      <c r="L350" s="67">
        <f>K350*R350</f>
        <v>0</v>
      </c>
      <c r="M350" s="67" t="s">
        <v>1388</v>
      </c>
      <c r="N350" s="67">
        <f>(M350*C8/-100) + M350</f>
        <v>1313</v>
      </c>
      <c r="O350" s="63" t="s">
        <v>557</v>
      </c>
      <c r="P350" s="63"/>
      <c r="Q350" s="63"/>
      <c r="R350" s="32"/>
      <c r="S350" s="68">
        <f>N350*R350</f>
        <v>0</v>
      </c>
      <c r="T350" s="33" t="s">
        <v>1673</v>
      </c>
    </row>
    <row r="351" spans="1:20" s="26" customFormat="1" ht="120.95" customHeight="1" outlineLevel="2" x14ac:dyDescent="0.2">
      <c r="A351" s="27"/>
      <c r="B351" s="28" t="s">
        <v>1674</v>
      </c>
      <c r="C351" s="29"/>
      <c r="D351" s="51"/>
      <c r="E351" s="69" t="s">
        <v>1675</v>
      </c>
      <c r="F351" s="31" t="s">
        <v>1676</v>
      </c>
      <c r="G351" s="28" t="s">
        <v>88</v>
      </c>
      <c r="H351" s="28" t="s">
        <v>29</v>
      </c>
      <c r="I351" s="28" t="s">
        <v>1361</v>
      </c>
      <c r="J351" s="67">
        <f>N351*R351</f>
        <v>0</v>
      </c>
      <c r="K351" s="28" t="s">
        <v>1677</v>
      </c>
      <c r="L351" s="67">
        <f>K351*R351</f>
        <v>0</v>
      </c>
      <c r="M351" s="67" t="s">
        <v>1361</v>
      </c>
      <c r="N351" s="67">
        <f>(M351*C8/-100) + M351</f>
        <v>1890</v>
      </c>
      <c r="O351" s="63" t="s">
        <v>147</v>
      </c>
      <c r="P351" s="63"/>
      <c r="Q351" s="63"/>
      <c r="R351" s="32"/>
      <c r="S351" s="68">
        <f>N351*R351</f>
        <v>0</v>
      </c>
      <c r="T351" s="33" t="s">
        <v>1678</v>
      </c>
    </row>
    <row r="352" spans="1:20" s="26" customFormat="1" ht="120.95" customHeight="1" outlineLevel="2" x14ac:dyDescent="0.2">
      <c r="A352" s="27"/>
      <c r="B352" s="28" t="s">
        <v>1679</v>
      </c>
      <c r="C352" s="29"/>
      <c r="D352" s="51"/>
      <c r="E352" s="69" t="s">
        <v>1680</v>
      </c>
      <c r="F352" s="31" t="s">
        <v>1681</v>
      </c>
      <c r="G352" s="28" t="s">
        <v>80</v>
      </c>
      <c r="H352" s="28" t="s">
        <v>29</v>
      </c>
      <c r="I352" s="28" t="s">
        <v>1682</v>
      </c>
      <c r="J352" s="67">
        <f>N352*R352</f>
        <v>0</v>
      </c>
      <c r="K352" s="28" t="s">
        <v>1683</v>
      </c>
      <c r="L352" s="67">
        <f>K352*R352</f>
        <v>0</v>
      </c>
      <c r="M352" s="67" t="s">
        <v>1682</v>
      </c>
      <c r="N352" s="67">
        <f>(M352*C8/-100) + M352</f>
        <v>121</v>
      </c>
      <c r="O352" s="63" t="s">
        <v>1684</v>
      </c>
      <c r="P352" s="63"/>
      <c r="Q352" s="63"/>
      <c r="R352" s="32"/>
      <c r="S352" s="68">
        <f>N352*R352</f>
        <v>0</v>
      </c>
      <c r="T352" s="33" t="s">
        <v>1685</v>
      </c>
    </row>
    <row r="353" spans="1:20" s="26" customFormat="1" ht="120.95" customHeight="1" outlineLevel="2" x14ac:dyDescent="0.2">
      <c r="A353" s="27"/>
      <c r="B353" s="28" t="s">
        <v>1686</v>
      </c>
      <c r="C353" s="29"/>
      <c r="D353" s="51"/>
      <c r="E353" s="69" t="s">
        <v>1687</v>
      </c>
      <c r="F353" s="31" t="s">
        <v>1688</v>
      </c>
      <c r="G353" s="28" t="s">
        <v>80</v>
      </c>
      <c r="H353" s="28" t="s">
        <v>29</v>
      </c>
      <c r="I353" s="28" t="s">
        <v>1682</v>
      </c>
      <c r="J353" s="67">
        <f>N353*R353</f>
        <v>0</v>
      </c>
      <c r="K353" s="28" t="s">
        <v>1689</v>
      </c>
      <c r="L353" s="67">
        <f>K353*R353</f>
        <v>0</v>
      </c>
      <c r="M353" s="67" t="s">
        <v>1682</v>
      </c>
      <c r="N353" s="67">
        <f>(M353*C8/-100) + M353</f>
        <v>121</v>
      </c>
      <c r="O353" s="63" t="s">
        <v>1690</v>
      </c>
      <c r="P353" s="63"/>
      <c r="Q353" s="63"/>
      <c r="R353" s="32"/>
      <c r="S353" s="68">
        <f>N353*R353</f>
        <v>0</v>
      </c>
      <c r="T353" s="33" t="s">
        <v>1691</v>
      </c>
    </row>
    <row r="354" spans="1:20" s="26" customFormat="1" ht="120.95" customHeight="1" outlineLevel="2" x14ac:dyDescent="0.2">
      <c r="A354" s="27"/>
      <c r="B354" s="28" t="s">
        <v>1692</v>
      </c>
      <c r="C354" s="29"/>
      <c r="D354" s="51"/>
      <c r="E354" s="69" t="s">
        <v>1693</v>
      </c>
      <c r="F354" s="31" t="s">
        <v>1694</v>
      </c>
      <c r="G354" s="28" t="s">
        <v>60</v>
      </c>
      <c r="H354" s="28" t="s">
        <v>29</v>
      </c>
      <c r="I354" s="28" t="s">
        <v>124</v>
      </c>
      <c r="J354" s="67">
        <f>N354*R354</f>
        <v>0</v>
      </c>
      <c r="K354" s="28" t="s">
        <v>1695</v>
      </c>
      <c r="L354" s="67">
        <f>K354*R354</f>
        <v>0</v>
      </c>
      <c r="M354" s="67" t="s">
        <v>124</v>
      </c>
      <c r="N354" s="67">
        <f>(M354*C8/-100) + M354</f>
        <v>1575</v>
      </c>
      <c r="O354" s="63" t="s">
        <v>29</v>
      </c>
      <c r="P354" s="63"/>
      <c r="Q354" s="63"/>
      <c r="R354" s="32"/>
      <c r="S354" s="68">
        <f>N354*R354</f>
        <v>0</v>
      </c>
      <c r="T354" s="33" t="s">
        <v>1696</v>
      </c>
    </row>
    <row r="355" spans="1:20" s="26" customFormat="1" ht="120.95" customHeight="1" outlineLevel="2" x14ac:dyDescent="0.2">
      <c r="A355" s="27"/>
      <c r="B355" s="28" t="s">
        <v>1697</v>
      </c>
      <c r="C355" s="29"/>
      <c r="D355" s="51"/>
      <c r="E355" s="69" t="s">
        <v>1698</v>
      </c>
      <c r="F355" s="31" t="s">
        <v>1699</v>
      </c>
      <c r="G355" s="28" t="s">
        <v>383</v>
      </c>
      <c r="H355" s="28" t="s">
        <v>29</v>
      </c>
      <c r="I355" s="28" t="s">
        <v>1700</v>
      </c>
      <c r="J355" s="67">
        <f>N355*R355</f>
        <v>0</v>
      </c>
      <c r="K355" s="28" t="s">
        <v>1701</v>
      </c>
      <c r="L355" s="67">
        <f>K355*R355</f>
        <v>0</v>
      </c>
      <c r="M355" s="67" t="s">
        <v>1700</v>
      </c>
      <c r="N355" s="67">
        <f>(M355*C8/-100) + M355</f>
        <v>536</v>
      </c>
      <c r="O355" s="63" t="s">
        <v>1702</v>
      </c>
      <c r="P355" s="63"/>
      <c r="Q355" s="63"/>
      <c r="R355" s="32"/>
      <c r="S355" s="68">
        <f>N355*R355</f>
        <v>0</v>
      </c>
      <c r="T355" s="33" t="s">
        <v>1703</v>
      </c>
    </row>
    <row r="356" spans="1:20" s="26" customFormat="1" ht="120.95" customHeight="1" outlineLevel="2" x14ac:dyDescent="0.2">
      <c r="A356" s="27"/>
      <c r="B356" s="28" t="s">
        <v>1704</v>
      </c>
      <c r="C356" s="29"/>
      <c r="D356" s="51"/>
      <c r="E356" s="69" t="s">
        <v>1705</v>
      </c>
      <c r="F356" s="31" t="s">
        <v>1706</v>
      </c>
      <c r="G356" s="28" t="s">
        <v>383</v>
      </c>
      <c r="H356" s="28" t="s">
        <v>29</v>
      </c>
      <c r="I356" s="28" t="s">
        <v>1707</v>
      </c>
      <c r="J356" s="67">
        <f>N356*R356</f>
        <v>0</v>
      </c>
      <c r="K356" s="28" t="s">
        <v>1708</v>
      </c>
      <c r="L356" s="67">
        <f>K356*R356</f>
        <v>0</v>
      </c>
      <c r="M356" s="67" t="s">
        <v>1707</v>
      </c>
      <c r="N356" s="67">
        <f>(M356*C8/-100) + M356</f>
        <v>840</v>
      </c>
      <c r="O356" s="63" t="s">
        <v>501</v>
      </c>
      <c r="P356" s="63"/>
      <c r="Q356" s="63"/>
      <c r="R356" s="32"/>
      <c r="S356" s="68">
        <f>N356*R356</f>
        <v>0</v>
      </c>
      <c r="T356" s="33" t="s">
        <v>1709</v>
      </c>
    </row>
    <row r="357" spans="1:20" s="26" customFormat="1" ht="120.95" customHeight="1" outlineLevel="2" x14ac:dyDescent="0.2">
      <c r="A357" s="27"/>
      <c r="B357" s="28" t="s">
        <v>1710</v>
      </c>
      <c r="C357" s="29"/>
      <c r="D357" s="51"/>
      <c r="E357" s="69" t="s">
        <v>1711</v>
      </c>
      <c r="F357" s="31" t="s">
        <v>1712</v>
      </c>
      <c r="G357" s="28" t="s">
        <v>419</v>
      </c>
      <c r="H357" s="28" t="s">
        <v>29</v>
      </c>
      <c r="I357" s="28" t="s">
        <v>1713</v>
      </c>
      <c r="J357" s="67">
        <f>N357*R357</f>
        <v>0</v>
      </c>
      <c r="K357" s="28" t="s">
        <v>1714</v>
      </c>
      <c r="L357" s="67">
        <f>K357*R357</f>
        <v>0</v>
      </c>
      <c r="M357" s="67" t="s">
        <v>1713</v>
      </c>
      <c r="N357" s="67">
        <f>(M357*C8/-100) + M357</f>
        <v>326</v>
      </c>
      <c r="O357" s="63" t="s">
        <v>433</v>
      </c>
      <c r="P357" s="63"/>
      <c r="Q357" s="63"/>
      <c r="R357" s="32"/>
      <c r="S357" s="68">
        <f>N357*R357</f>
        <v>0</v>
      </c>
      <c r="T357" s="33" t="s">
        <v>1715</v>
      </c>
    </row>
    <row r="358" spans="1:20" s="26" customFormat="1" ht="120.95" customHeight="1" outlineLevel="2" x14ac:dyDescent="0.2">
      <c r="A358" s="27"/>
      <c r="B358" s="28" t="s">
        <v>1716</v>
      </c>
      <c r="C358" s="29"/>
      <c r="D358" s="51"/>
      <c r="E358" s="69" t="s">
        <v>1717</v>
      </c>
      <c r="F358" s="31" t="s">
        <v>1718</v>
      </c>
      <c r="G358" s="28" t="s">
        <v>475</v>
      </c>
      <c r="H358" s="28" t="s">
        <v>29</v>
      </c>
      <c r="I358" s="28" t="s">
        <v>1719</v>
      </c>
      <c r="J358" s="67">
        <f>N358*R358</f>
        <v>0</v>
      </c>
      <c r="K358" s="28" t="s">
        <v>1720</v>
      </c>
      <c r="L358" s="67">
        <f>K358*R358</f>
        <v>0</v>
      </c>
      <c r="M358" s="67" t="s">
        <v>1719</v>
      </c>
      <c r="N358" s="67">
        <f>(M358*C8/-100) + M358</f>
        <v>6090</v>
      </c>
      <c r="O358" s="63" t="s">
        <v>475</v>
      </c>
      <c r="P358" s="63"/>
      <c r="Q358" s="63"/>
      <c r="R358" s="32"/>
      <c r="S358" s="68">
        <f>N358*R358</f>
        <v>0</v>
      </c>
      <c r="T358" s="33" t="s">
        <v>1721</v>
      </c>
    </row>
    <row r="359" spans="1:20" ht="15.95" customHeight="1" outlineLevel="1" x14ac:dyDescent="0.25">
      <c r="B359" s="18"/>
      <c r="C359" s="19"/>
      <c r="D359" s="20"/>
      <c r="E359" s="19"/>
      <c r="F359" s="21" t="s">
        <v>1722</v>
      </c>
      <c r="G359" s="22"/>
      <c r="H359" s="23"/>
      <c r="I359" s="23"/>
      <c r="J359" s="23"/>
      <c r="K359" s="23"/>
      <c r="L359" s="23"/>
      <c r="M359" s="24"/>
      <c r="N359" s="24"/>
      <c r="O359" s="62"/>
      <c r="P359" s="62"/>
      <c r="Q359" s="62"/>
      <c r="R359" s="20"/>
      <c r="S359" s="25"/>
      <c r="T359" s="17"/>
    </row>
    <row r="360" spans="1:20" s="26" customFormat="1" ht="120.95" customHeight="1" outlineLevel="2" x14ac:dyDescent="0.2">
      <c r="A360" s="27"/>
      <c r="B360" s="28" t="s">
        <v>1723</v>
      </c>
      <c r="C360" s="29"/>
      <c r="D360" s="51"/>
      <c r="E360" s="69" t="s">
        <v>1724</v>
      </c>
      <c r="F360" s="31" t="s">
        <v>1725</v>
      </c>
      <c r="G360" s="28" t="s">
        <v>244</v>
      </c>
      <c r="H360" s="28" t="s">
        <v>29</v>
      </c>
      <c r="I360" s="28" t="s">
        <v>1726</v>
      </c>
      <c r="J360" s="67">
        <f>N360*R360</f>
        <v>0</v>
      </c>
      <c r="K360" s="28" t="s">
        <v>1727</v>
      </c>
      <c r="L360" s="67">
        <f>K360*R360</f>
        <v>0</v>
      </c>
      <c r="M360" s="67" t="s">
        <v>1726</v>
      </c>
      <c r="N360" s="67">
        <f>(M360*C8/-100) + M360</f>
        <v>1418</v>
      </c>
      <c r="O360" s="63" t="s">
        <v>795</v>
      </c>
      <c r="P360" s="63"/>
      <c r="Q360" s="63"/>
      <c r="R360" s="32"/>
      <c r="S360" s="68">
        <f>N360*R360</f>
        <v>0</v>
      </c>
      <c r="T360" s="33" t="s">
        <v>1728</v>
      </c>
    </row>
    <row r="361" spans="1:20" s="26" customFormat="1" ht="120.95" customHeight="1" outlineLevel="2" x14ac:dyDescent="0.2">
      <c r="A361" s="27"/>
      <c r="B361" s="28" t="s">
        <v>1729</v>
      </c>
      <c r="C361" s="29"/>
      <c r="D361" s="51"/>
      <c r="E361" s="69" t="s">
        <v>1730</v>
      </c>
      <c r="F361" s="31" t="s">
        <v>1731</v>
      </c>
      <c r="G361" s="28" t="s">
        <v>244</v>
      </c>
      <c r="H361" s="28" t="s">
        <v>29</v>
      </c>
      <c r="I361" s="28" t="s">
        <v>1732</v>
      </c>
      <c r="J361" s="67">
        <f>N361*R361</f>
        <v>0</v>
      </c>
      <c r="K361" s="28" t="s">
        <v>1727</v>
      </c>
      <c r="L361" s="67">
        <f>K361*R361</f>
        <v>0</v>
      </c>
      <c r="M361" s="67" t="s">
        <v>1732</v>
      </c>
      <c r="N361" s="67">
        <f>(M361*C8/-100) + M361</f>
        <v>1859</v>
      </c>
      <c r="O361" s="63" t="s">
        <v>1055</v>
      </c>
      <c r="P361" s="63"/>
      <c r="Q361" s="63"/>
      <c r="R361" s="32"/>
      <c r="S361" s="68">
        <f>N361*R361</f>
        <v>0</v>
      </c>
      <c r="T361" s="33" t="s">
        <v>1733</v>
      </c>
    </row>
    <row r="362" spans="1:20" ht="15.95" customHeight="1" outlineLevel="1" x14ac:dyDescent="0.25">
      <c r="B362" s="18"/>
      <c r="C362" s="19"/>
      <c r="D362" s="20"/>
      <c r="E362" s="19"/>
      <c r="F362" s="21" t="s">
        <v>1734</v>
      </c>
      <c r="G362" s="22"/>
      <c r="H362" s="23"/>
      <c r="I362" s="23"/>
      <c r="J362" s="23"/>
      <c r="K362" s="23"/>
      <c r="L362" s="23"/>
      <c r="M362" s="24"/>
      <c r="N362" s="24"/>
      <c r="O362" s="62"/>
      <c r="P362" s="62"/>
      <c r="Q362" s="62"/>
      <c r="R362" s="20"/>
      <c r="S362" s="25"/>
      <c r="T362" s="17"/>
    </row>
    <row r="363" spans="1:20" s="26" customFormat="1" ht="120.95" customHeight="1" outlineLevel="2" x14ac:dyDescent="0.2">
      <c r="A363" s="27"/>
      <c r="B363" s="28" t="s">
        <v>1735</v>
      </c>
      <c r="C363" s="29"/>
      <c r="D363" s="51" t="s">
        <v>265</v>
      </c>
      <c r="E363" s="69" t="s">
        <v>1736</v>
      </c>
      <c r="F363" s="31" t="s">
        <v>1737</v>
      </c>
      <c r="G363" s="28" t="s">
        <v>80</v>
      </c>
      <c r="H363" s="28" t="s">
        <v>29</v>
      </c>
      <c r="I363" s="28" t="s">
        <v>366</v>
      </c>
      <c r="J363" s="67">
        <f>N363*R363</f>
        <v>0</v>
      </c>
      <c r="K363" s="28" t="s">
        <v>1738</v>
      </c>
      <c r="L363" s="67">
        <f>K363*R363</f>
        <v>0</v>
      </c>
      <c r="M363" s="67" t="s">
        <v>366</v>
      </c>
      <c r="N363" s="67">
        <f>(M363*C8/-100) + M363</f>
        <v>79</v>
      </c>
      <c r="O363" s="63" t="s">
        <v>1739</v>
      </c>
      <c r="P363" s="63"/>
      <c r="Q363" s="63"/>
      <c r="R363" s="32"/>
      <c r="S363" s="68">
        <f>N363*R363</f>
        <v>0</v>
      </c>
      <c r="T363" s="33" t="s">
        <v>1740</v>
      </c>
    </row>
    <row r="364" spans="1:20" s="26" customFormat="1" ht="120.95" customHeight="1" outlineLevel="2" x14ac:dyDescent="0.2">
      <c r="A364" s="27"/>
      <c r="B364" s="28" t="s">
        <v>1741</v>
      </c>
      <c r="C364" s="29"/>
      <c r="D364" s="51"/>
      <c r="E364" s="69" t="s">
        <v>1742</v>
      </c>
      <c r="F364" s="31" t="s">
        <v>1743</v>
      </c>
      <c r="G364" s="28"/>
      <c r="H364" s="28" t="s">
        <v>29</v>
      </c>
      <c r="I364" s="28" t="s">
        <v>1242</v>
      </c>
      <c r="J364" s="67">
        <f>N364*R364</f>
        <v>0</v>
      </c>
      <c r="K364" s="28" t="s">
        <v>1744</v>
      </c>
      <c r="L364" s="67">
        <f>K364*R364</f>
        <v>0</v>
      </c>
      <c r="M364" s="67" t="s">
        <v>1242</v>
      </c>
      <c r="N364" s="67">
        <f>(M364*C8/-100) + M364</f>
        <v>650</v>
      </c>
      <c r="O364" s="63" t="s">
        <v>1630</v>
      </c>
      <c r="P364" s="63"/>
      <c r="Q364" s="63"/>
      <c r="R364" s="32"/>
      <c r="S364" s="68">
        <f>N364*R364</f>
        <v>0</v>
      </c>
      <c r="T364" s="33"/>
    </row>
    <row r="365" spans="1:20" s="26" customFormat="1" ht="120.95" customHeight="1" outlineLevel="2" x14ac:dyDescent="0.2">
      <c r="A365" s="27"/>
      <c r="B365" s="28" t="s">
        <v>1745</v>
      </c>
      <c r="C365" s="29"/>
      <c r="D365" s="51"/>
      <c r="E365" s="69" t="s">
        <v>1746</v>
      </c>
      <c r="F365" s="31" t="s">
        <v>1747</v>
      </c>
      <c r="G365" s="28" t="s">
        <v>80</v>
      </c>
      <c r="H365" s="28" t="s">
        <v>29</v>
      </c>
      <c r="I365" s="28" t="s">
        <v>359</v>
      </c>
      <c r="J365" s="67">
        <f>N365*R365</f>
        <v>0</v>
      </c>
      <c r="K365" s="28" t="s">
        <v>1748</v>
      </c>
      <c r="L365" s="67">
        <f>K365*R365</f>
        <v>0</v>
      </c>
      <c r="M365" s="67" t="s">
        <v>359</v>
      </c>
      <c r="N365" s="67">
        <f>(M365*C8/-100) + M365</f>
        <v>84</v>
      </c>
      <c r="O365" s="63" t="s">
        <v>1749</v>
      </c>
      <c r="P365" s="63"/>
      <c r="Q365" s="63"/>
      <c r="R365" s="32"/>
      <c r="S365" s="68">
        <f>N365*R365</f>
        <v>0</v>
      </c>
      <c r="T365" s="33" t="s">
        <v>1750</v>
      </c>
    </row>
    <row r="366" spans="1:20" s="26" customFormat="1" ht="120.95" customHeight="1" outlineLevel="2" x14ac:dyDescent="0.2">
      <c r="A366" s="27"/>
      <c r="B366" s="28" t="s">
        <v>1751</v>
      </c>
      <c r="C366" s="29"/>
      <c r="D366" s="51"/>
      <c r="E366" s="69" t="s">
        <v>1752</v>
      </c>
      <c r="F366" s="31" t="s">
        <v>1753</v>
      </c>
      <c r="G366" s="28" t="s">
        <v>80</v>
      </c>
      <c r="H366" s="28" t="s">
        <v>29</v>
      </c>
      <c r="I366" s="28" t="s">
        <v>350</v>
      </c>
      <c r="J366" s="67">
        <f>N366*R366</f>
        <v>0</v>
      </c>
      <c r="K366" s="28" t="s">
        <v>1748</v>
      </c>
      <c r="L366" s="67">
        <f>K366*R366</f>
        <v>0</v>
      </c>
      <c r="M366" s="67" t="s">
        <v>350</v>
      </c>
      <c r="N366" s="67">
        <f>(M366*C8/-100) + M366</f>
        <v>95</v>
      </c>
      <c r="O366" s="63" t="s">
        <v>1754</v>
      </c>
      <c r="P366" s="63"/>
      <c r="Q366" s="63"/>
      <c r="R366" s="32"/>
      <c r="S366" s="68">
        <f>N366*R366</f>
        <v>0</v>
      </c>
      <c r="T366" s="33" t="s">
        <v>1755</v>
      </c>
    </row>
    <row r="367" spans="1:20" s="26" customFormat="1" ht="120.95" customHeight="1" outlineLevel="2" x14ac:dyDescent="0.2">
      <c r="A367" s="27"/>
      <c r="B367" s="28" t="s">
        <v>1756</v>
      </c>
      <c r="C367" s="29"/>
      <c r="D367" s="51"/>
      <c r="E367" s="69" t="s">
        <v>1757</v>
      </c>
      <c r="F367" s="31" t="s">
        <v>1758</v>
      </c>
      <c r="G367" s="28" t="s">
        <v>80</v>
      </c>
      <c r="H367" s="28" t="s">
        <v>29</v>
      </c>
      <c r="I367" s="28" t="s">
        <v>440</v>
      </c>
      <c r="J367" s="67">
        <f>N367*R367</f>
        <v>0</v>
      </c>
      <c r="K367" s="28" t="s">
        <v>1759</v>
      </c>
      <c r="L367" s="67">
        <f>K367*R367</f>
        <v>0</v>
      </c>
      <c r="M367" s="67" t="s">
        <v>440</v>
      </c>
      <c r="N367" s="67">
        <f>(M367*C8/-100) + M367</f>
        <v>105</v>
      </c>
      <c r="O367" s="63" t="s">
        <v>1760</v>
      </c>
      <c r="P367" s="63"/>
      <c r="Q367" s="63"/>
      <c r="R367" s="32"/>
      <c r="S367" s="68">
        <f>N367*R367</f>
        <v>0</v>
      </c>
      <c r="T367" s="33" t="s">
        <v>1761</v>
      </c>
    </row>
    <row r="368" spans="1:20" s="26" customFormat="1" ht="120.95" customHeight="1" outlineLevel="2" x14ac:dyDescent="0.2">
      <c r="A368" s="27"/>
      <c r="B368" s="28" t="s">
        <v>1762</v>
      </c>
      <c r="C368" s="29"/>
      <c r="D368" s="51"/>
      <c r="E368" s="69" t="s">
        <v>1763</v>
      </c>
      <c r="F368" s="31" t="s">
        <v>1764</v>
      </c>
      <c r="G368" s="28" t="s">
        <v>1612</v>
      </c>
      <c r="H368" s="28" t="s">
        <v>29</v>
      </c>
      <c r="I368" s="28" t="s">
        <v>205</v>
      </c>
      <c r="J368" s="67">
        <f>N368*R368</f>
        <v>0</v>
      </c>
      <c r="K368" s="28" t="s">
        <v>1765</v>
      </c>
      <c r="L368" s="67">
        <f>K368*R368</f>
        <v>0</v>
      </c>
      <c r="M368" s="67" t="s">
        <v>205</v>
      </c>
      <c r="N368" s="67">
        <f>(M368*C8/-100) + M368</f>
        <v>63</v>
      </c>
      <c r="O368" s="63" t="s">
        <v>1766</v>
      </c>
      <c r="P368" s="63"/>
      <c r="Q368" s="63"/>
      <c r="R368" s="32"/>
      <c r="S368" s="68">
        <f>N368*R368</f>
        <v>0</v>
      </c>
      <c r="T368" s="33" t="s">
        <v>1767</v>
      </c>
    </row>
    <row r="369" spans="1:20" s="26" customFormat="1" ht="120.95" customHeight="1" outlineLevel="2" x14ac:dyDescent="0.2">
      <c r="A369" s="27"/>
      <c r="B369" s="28" t="s">
        <v>1768</v>
      </c>
      <c r="C369" s="29"/>
      <c r="D369" s="51"/>
      <c r="E369" s="69" t="s">
        <v>1769</v>
      </c>
      <c r="F369" s="31" t="s">
        <v>1770</v>
      </c>
      <c r="G369" s="28"/>
      <c r="H369" s="28" t="s">
        <v>29</v>
      </c>
      <c r="I369" s="28" t="s">
        <v>1771</v>
      </c>
      <c r="J369" s="67">
        <f>N369*R369</f>
        <v>0</v>
      </c>
      <c r="K369" s="28" t="s">
        <v>1772</v>
      </c>
      <c r="L369" s="67">
        <f>K369*R369</f>
        <v>0</v>
      </c>
      <c r="M369" s="67" t="s">
        <v>1771</v>
      </c>
      <c r="N369" s="67">
        <f>(M369*C8/-100) + M369</f>
        <v>540</v>
      </c>
      <c r="O369" s="63" t="s">
        <v>1773</v>
      </c>
      <c r="P369" s="63"/>
      <c r="Q369" s="63"/>
      <c r="R369" s="32"/>
      <c r="S369" s="68">
        <f>N369*R369</f>
        <v>0</v>
      </c>
      <c r="T369" s="33"/>
    </row>
    <row r="370" spans="1:20" ht="15.95" customHeight="1" outlineLevel="1" x14ac:dyDescent="0.25">
      <c r="B370" s="18"/>
      <c r="C370" s="19"/>
      <c r="D370" s="20"/>
      <c r="E370" s="19"/>
      <c r="F370" s="21" t="s">
        <v>1774</v>
      </c>
      <c r="G370" s="22"/>
      <c r="H370" s="23"/>
      <c r="I370" s="23"/>
      <c r="J370" s="23"/>
      <c r="K370" s="23"/>
      <c r="L370" s="23"/>
      <c r="M370" s="24"/>
      <c r="N370" s="24"/>
      <c r="O370" s="62"/>
      <c r="P370" s="62"/>
      <c r="Q370" s="62"/>
      <c r="R370" s="20"/>
      <c r="S370" s="25"/>
      <c r="T370" s="17"/>
    </row>
    <row r="371" spans="1:20" s="26" customFormat="1" ht="120.95" customHeight="1" outlineLevel="2" x14ac:dyDescent="0.2">
      <c r="A371" s="27"/>
      <c r="B371" s="28" t="s">
        <v>1775</v>
      </c>
      <c r="C371" s="29"/>
      <c r="D371" s="51" t="s">
        <v>265</v>
      </c>
      <c r="E371" s="69" t="s">
        <v>1776</v>
      </c>
      <c r="F371" s="31" t="s">
        <v>1777</v>
      </c>
      <c r="G371" s="28" t="s">
        <v>383</v>
      </c>
      <c r="H371" s="28" t="s">
        <v>29</v>
      </c>
      <c r="I371" s="28" t="s">
        <v>146</v>
      </c>
      <c r="J371" s="67">
        <f>N371*R371</f>
        <v>0</v>
      </c>
      <c r="K371" s="28" t="s">
        <v>1778</v>
      </c>
      <c r="L371" s="67">
        <f>K371*R371</f>
        <v>0</v>
      </c>
      <c r="M371" s="67" t="s">
        <v>146</v>
      </c>
      <c r="N371" s="67">
        <f>(M371*C8/-100) + M371</f>
        <v>893</v>
      </c>
      <c r="O371" s="63" t="s">
        <v>871</v>
      </c>
      <c r="P371" s="63"/>
      <c r="Q371" s="63"/>
      <c r="R371" s="32"/>
      <c r="S371" s="68">
        <f>N371*R371</f>
        <v>0</v>
      </c>
      <c r="T371" s="33" t="s">
        <v>1779</v>
      </c>
    </row>
    <row r="372" spans="1:20" s="26" customFormat="1" ht="120.95" customHeight="1" outlineLevel="2" x14ac:dyDescent="0.2">
      <c r="A372" s="27"/>
      <c r="B372" s="28" t="s">
        <v>1780</v>
      </c>
      <c r="C372" s="29"/>
      <c r="D372" s="51" t="s">
        <v>265</v>
      </c>
      <c r="E372" s="69" t="s">
        <v>1781</v>
      </c>
      <c r="F372" s="31" t="s">
        <v>1782</v>
      </c>
      <c r="G372" s="28" t="s">
        <v>411</v>
      </c>
      <c r="H372" s="28" t="s">
        <v>29</v>
      </c>
      <c r="I372" s="28" t="s">
        <v>205</v>
      </c>
      <c r="J372" s="67">
        <f>N372*R372</f>
        <v>0</v>
      </c>
      <c r="K372" s="28" t="s">
        <v>1783</v>
      </c>
      <c r="L372" s="67">
        <f>K372*R372</f>
        <v>0</v>
      </c>
      <c r="M372" s="67" t="s">
        <v>205</v>
      </c>
      <c r="N372" s="67">
        <f>(M372*C8/-100) + M372</f>
        <v>63</v>
      </c>
      <c r="O372" s="63" t="s">
        <v>1784</v>
      </c>
      <c r="P372" s="63"/>
      <c r="Q372" s="63"/>
      <c r="R372" s="32"/>
      <c r="S372" s="68">
        <f>N372*R372</f>
        <v>0</v>
      </c>
      <c r="T372" s="33" t="s">
        <v>1785</v>
      </c>
    </row>
    <row r="373" spans="1:20" s="26" customFormat="1" ht="120.95" customHeight="1" outlineLevel="2" x14ac:dyDescent="0.2">
      <c r="A373" s="27"/>
      <c r="B373" s="28" t="s">
        <v>1786</v>
      </c>
      <c r="C373" s="29"/>
      <c r="D373" s="51"/>
      <c r="E373" s="69" t="s">
        <v>1787</v>
      </c>
      <c r="F373" s="31" t="s">
        <v>1788</v>
      </c>
      <c r="G373" s="28" t="s">
        <v>512</v>
      </c>
      <c r="H373" s="28" t="s">
        <v>29</v>
      </c>
      <c r="I373" s="28" t="s">
        <v>1789</v>
      </c>
      <c r="J373" s="67">
        <f>N373*R373</f>
        <v>0</v>
      </c>
      <c r="K373" s="28" t="s">
        <v>1790</v>
      </c>
      <c r="L373" s="67">
        <f>K373*R373</f>
        <v>0</v>
      </c>
      <c r="M373" s="67" t="s">
        <v>1789</v>
      </c>
      <c r="N373" s="67">
        <f>(M373*C8/-100) + M373</f>
        <v>158</v>
      </c>
      <c r="O373" s="63" t="s">
        <v>1791</v>
      </c>
      <c r="P373" s="63"/>
      <c r="Q373" s="63"/>
      <c r="R373" s="32"/>
      <c r="S373" s="68">
        <f>N373*R373</f>
        <v>0</v>
      </c>
      <c r="T373" s="33" t="s">
        <v>1792</v>
      </c>
    </row>
    <row r="374" spans="1:20" s="26" customFormat="1" ht="120.95" customHeight="1" outlineLevel="2" x14ac:dyDescent="0.2">
      <c r="A374" s="27"/>
      <c r="B374" s="28" t="s">
        <v>1793</v>
      </c>
      <c r="C374" s="29"/>
      <c r="D374" s="51"/>
      <c r="E374" s="69" t="s">
        <v>1794</v>
      </c>
      <c r="F374" s="31" t="s">
        <v>1795</v>
      </c>
      <c r="G374" s="28" t="s">
        <v>372</v>
      </c>
      <c r="H374" s="28" t="s">
        <v>29</v>
      </c>
      <c r="I374" s="28" t="s">
        <v>1796</v>
      </c>
      <c r="J374" s="67">
        <f>N374*R374</f>
        <v>0</v>
      </c>
      <c r="K374" s="28" t="s">
        <v>1797</v>
      </c>
      <c r="L374" s="67">
        <f>K374*R374</f>
        <v>0</v>
      </c>
      <c r="M374" s="67" t="s">
        <v>1796</v>
      </c>
      <c r="N374" s="67">
        <f>(M374*C8/-100) + M374</f>
        <v>1155</v>
      </c>
      <c r="O374" s="63" t="s">
        <v>1798</v>
      </c>
      <c r="P374" s="63"/>
      <c r="Q374" s="63"/>
      <c r="R374" s="32"/>
      <c r="S374" s="68">
        <f>N374*R374</f>
        <v>0</v>
      </c>
      <c r="T374" s="33" t="s">
        <v>1799</v>
      </c>
    </row>
    <row r="375" spans="1:20" s="26" customFormat="1" ht="120.95" customHeight="1" outlineLevel="2" x14ac:dyDescent="0.2">
      <c r="A375" s="27"/>
      <c r="B375" s="28" t="s">
        <v>1800</v>
      </c>
      <c r="C375" s="29"/>
      <c r="D375" s="51"/>
      <c r="E375" s="69" t="s">
        <v>1801</v>
      </c>
      <c r="F375" s="31" t="s">
        <v>1802</v>
      </c>
      <c r="G375" s="28" t="s">
        <v>390</v>
      </c>
      <c r="H375" s="28" t="s">
        <v>29</v>
      </c>
      <c r="I375" s="28" t="s">
        <v>628</v>
      </c>
      <c r="J375" s="67">
        <f>N375*R375</f>
        <v>0</v>
      </c>
      <c r="K375" s="28" t="s">
        <v>1803</v>
      </c>
      <c r="L375" s="67">
        <f>K375*R375</f>
        <v>0</v>
      </c>
      <c r="M375" s="67" t="s">
        <v>628</v>
      </c>
      <c r="N375" s="67">
        <f>(M375*C8/-100) + M375</f>
        <v>247</v>
      </c>
      <c r="O375" s="63" t="s">
        <v>286</v>
      </c>
      <c r="P375" s="63"/>
      <c r="Q375" s="63"/>
      <c r="R375" s="32"/>
      <c r="S375" s="68">
        <f>N375*R375</f>
        <v>0</v>
      </c>
      <c r="T375" s="33" t="s">
        <v>1804</v>
      </c>
    </row>
    <row r="376" spans="1:20" s="26" customFormat="1" ht="120.95" customHeight="1" outlineLevel="2" x14ac:dyDescent="0.2">
      <c r="A376" s="27"/>
      <c r="B376" s="28" t="s">
        <v>1805</v>
      </c>
      <c r="C376" s="29"/>
      <c r="D376" s="51"/>
      <c r="E376" s="69" t="s">
        <v>1806</v>
      </c>
      <c r="F376" s="31" t="s">
        <v>1807</v>
      </c>
      <c r="G376" s="28" t="s">
        <v>390</v>
      </c>
      <c r="H376" s="28" t="s">
        <v>29</v>
      </c>
      <c r="I376" s="28" t="s">
        <v>99</v>
      </c>
      <c r="J376" s="67">
        <f>N376*R376</f>
        <v>0</v>
      </c>
      <c r="K376" s="28" t="s">
        <v>1808</v>
      </c>
      <c r="L376" s="67">
        <f>K376*R376</f>
        <v>0</v>
      </c>
      <c r="M376" s="67" t="s">
        <v>99</v>
      </c>
      <c r="N376" s="67">
        <f>(M376*C8/-100) + M376</f>
        <v>263</v>
      </c>
      <c r="O376" s="63" t="s">
        <v>1809</v>
      </c>
      <c r="P376" s="63"/>
      <c r="Q376" s="63"/>
      <c r="R376" s="32"/>
      <c r="S376" s="68">
        <f>N376*R376</f>
        <v>0</v>
      </c>
      <c r="T376" s="33" t="s">
        <v>1804</v>
      </c>
    </row>
    <row r="377" spans="1:20" ht="15.95" customHeight="1" outlineLevel="1" x14ac:dyDescent="0.25">
      <c r="B377" s="18"/>
      <c r="C377" s="19"/>
      <c r="D377" s="20"/>
      <c r="E377" s="19"/>
      <c r="F377" s="21" t="s">
        <v>1810</v>
      </c>
      <c r="G377" s="22"/>
      <c r="H377" s="23"/>
      <c r="I377" s="23"/>
      <c r="J377" s="23"/>
      <c r="K377" s="23"/>
      <c r="L377" s="23"/>
      <c r="M377" s="24"/>
      <c r="N377" s="24"/>
      <c r="O377" s="62"/>
      <c r="P377" s="62"/>
      <c r="Q377" s="62"/>
      <c r="R377" s="20"/>
      <c r="S377" s="25"/>
      <c r="T377" s="17"/>
    </row>
    <row r="378" spans="1:20" s="26" customFormat="1" ht="120.95" customHeight="1" outlineLevel="2" x14ac:dyDescent="0.2">
      <c r="A378" s="27"/>
      <c r="B378" s="28" t="s">
        <v>1811</v>
      </c>
      <c r="C378" s="29"/>
      <c r="D378" s="51"/>
      <c r="E378" s="69" t="s">
        <v>1812</v>
      </c>
      <c r="F378" s="31" t="s">
        <v>1813</v>
      </c>
      <c r="G378" s="28" t="s">
        <v>512</v>
      </c>
      <c r="H378" s="28" t="s">
        <v>29</v>
      </c>
      <c r="I378" s="28" t="s">
        <v>544</v>
      </c>
      <c r="J378" s="67">
        <f>N378*R378</f>
        <v>0</v>
      </c>
      <c r="K378" s="28" t="s">
        <v>1814</v>
      </c>
      <c r="L378" s="67">
        <f>K378*R378</f>
        <v>0</v>
      </c>
      <c r="M378" s="67" t="s">
        <v>544</v>
      </c>
      <c r="N378" s="67">
        <f>(M378*C8/-100) + M378</f>
        <v>126</v>
      </c>
      <c r="O378" s="63" t="s">
        <v>34</v>
      </c>
      <c r="P378" s="63"/>
      <c r="Q378" s="63"/>
      <c r="R378" s="32"/>
      <c r="S378" s="68">
        <f>N378*R378</f>
        <v>0</v>
      </c>
      <c r="T378" s="33" t="s">
        <v>1815</v>
      </c>
    </row>
    <row r="379" spans="1:20" s="26" customFormat="1" ht="120.95" customHeight="1" outlineLevel="2" x14ac:dyDescent="0.2">
      <c r="A379" s="27"/>
      <c r="B379" s="28" t="s">
        <v>1816</v>
      </c>
      <c r="C379" s="29"/>
      <c r="D379" s="51"/>
      <c r="E379" s="69" t="s">
        <v>1817</v>
      </c>
      <c r="F379" s="31" t="s">
        <v>1818</v>
      </c>
      <c r="G379" s="28" t="s">
        <v>948</v>
      </c>
      <c r="H379" s="28" t="s">
        <v>29</v>
      </c>
      <c r="I379" s="28" t="s">
        <v>1819</v>
      </c>
      <c r="J379" s="67">
        <f>N379*R379</f>
        <v>0</v>
      </c>
      <c r="K379" s="28" t="s">
        <v>1820</v>
      </c>
      <c r="L379" s="67">
        <f>K379*R379</f>
        <v>0</v>
      </c>
      <c r="M379" s="67" t="s">
        <v>1819</v>
      </c>
      <c r="N379" s="67">
        <f>(M379*C8/-100) + M379</f>
        <v>174</v>
      </c>
      <c r="O379" s="63" t="s">
        <v>844</v>
      </c>
      <c r="P379" s="63"/>
      <c r="Q379" s="63"/>
      <c r="R379" s="32"/>
      <c r="S379" s="68">
        <f>N379*R379</f>
        <v>0</v>
      </c>
      <c r="T379" s="33" t="s">
        <v>1821</v>
      </c>
    </row>
    <row r="380" spans="1:20" ht="15.95" customHeight="1" outlineLevel="1" x14ac:dyDescent="0.25">
      <c r="B380" s="18"/>
      <c r="C380" s="19"/>
      <c r="D380" s="20"/>
      <c r="E380" s="19"/>
      <c r="F380" s="21" t="s">
        <v>1822</v>
      </c>
      <c r="G380" s="22"/>
      <c r="H380" s="23"/>
      <c r="I380" s="23"/>
      <c r="J380" s="23"/>
      <c r="K380" s="23"/>
      <c r="L380" s="23"/>
      <c r="M380" s="24"/>
      <c r="N380" s="24"/>
      <c r="O380" s="62"/>
      <c r="P380" s="62"/>
      <c r="Q380" s="62"/>
      <c r="R380" s="20"/>
      <c r="S380" s="25"/>
      <c r="T380" s="17"/>
    </row>
    <row r="381" spans="1:20" s="26" customFormat="1" ht="120.95" customHeight="1" outlineLevel="2" x14ac:dyDescent="0.2">
      <c r="A381" s="27"/>
      <c r="B381" s="28" t="s">
        <v>1823</v>
      </c>
      <c r="C381" s="29"/>
      <c r="D381" s="51"/>
      <c r="E381" s="69" t="s">
        <v>1824</v>
      </c>
      <c r="F381" s="31" t="s">
        <v>1825</v>
      </c>
      <c r="G381" s="28" t="s">
        <v>948</v>
      </c>
      <c r="H381" s="28" t="s">
        <v>29</v>
      </c>
      <c r="I381" s="28" t="s">
        <v>692</v>
      </c>
      <c r="J381" s="67">
        <f>N381*R381</f>
        <v>0</v>
      </c>
      <c r="K381" s="28" t="s">
        <v>1826</v>
      </c>
      <c r="L381" s="67">
        <f>K381*R381</f>
        <v>0</v>
      </c>
      <c r="M381" s="67" t="s">
        <v>692</v>
      </c>
      <c r="N381" s="67">
        <f>(M381*C8/-100) + M381</f>
        <v>195</v>
      </c>
      <c r="O381" s="63" t="s">
        <v>524</v>
      </c>
      <c r="P381" s="63"/>
      <c r="Q381" s="63"/>
      <c r="R381" s="32"/>
      <c r="S381" s="68">
        <f>N381*R381</f>
        <v>0</v>
      </c>
      <c r="T381" s="33" t="s">
        <v>1827</v>
      </c>
    </row>
    <row r="382" spans="1:20" s="26" customFormat="1" ht="120.95" customHeight="1" outlineLevel="2" x14ac:dyDescent="0.2">
      <c r="A382" s="27"/>
      <c r="B382" s="28" t="s">
        <v>1828</v>
      </c>
      <c r="C382" s="29"/>
      <c r="D382" s="51"/>
      <c r="E382" s="69" t="s">
        <v>1829</v>
      </c>
      <c r="F382" s="31" t="s">
        <v>1830</v>
      </c>
      <c r="G382" s="28" t="s">
        <v>948</v>
      </c>
      <c r="H382" s="28" t="s">
        <v>29</v>
      </c>
      <c r="I382" s="28" t="s">
        <v>99</v>
      </c>
      <c r="J382" s="67">
        <f>N382*R382</f>
        <v>0</v>
      </c>
      <c r="K382" s="28" t="s">
        <v>1831</v>
      </c>
      <c r="L382" s="67">
        <f>K382*R382</f>
        <v>0</v>
      </c>
      <c r="M382" s="67" t="s">
        <v>99</v>
      </c>
      <c r="N382" s="67">
        <f>(M382*C8/-100) + M382</f>
        <v>263</v>
      </c>
      <c r="O382" s="63" t="s">
        <v>1832</v>
      </c>
      <c r="P382" s="63"/>
      <c r="Q382" s="63"/>
      <c r="R382" s="32"/>
      <c r="S382" s="68">
        <f>N382*R382</f>
        <v>0</v>
      </c>
      <c r="T382" s="33" t="s">
        <v>1833</v>
      </c>
    </row>
    <row r="383" spans="1:20" s="26" customFormat="1" ht="120.95" customHeight="1" outlineLevel="2" x14ac:dyDescent="0.2">
      <c r="A383" s="27"/>
      <c r="B383" s="28" t="s">
        <v>1834</v>
      </c>
      <c r="C383" s="29"/>
      <c r="D383" s="51"/>
      <c r="E383" s="69" t="s">
        <v>1835</v>
      </c>
      <c r="F383" s="31" t="s">
        <v>1836</v>
      </c>
      <c r="G383" s="28"/>
      <c r="H383" s="28" t="s">
        <v>29</v>
      </c>
      <c r="I383" s="28" t="s">
        <v>240</v>
      </c>
      <c r="J383" s="67">
        <f>N383*R383</f>
        <v>0</v>
      </c>
      <c r="K383" s="28" t="s">
        <v>638</v>
      </c>
      <c r="L383" s="67">
        <f>K383*R383</f>
        <v>0</v>
      </c>
      <c r="M383" s="67" t="s">
        <v>240</v>
      </c>
      <c r="N383" s="67">
        <f>(M383*C8/-100) + M383</f>
        <v>200</v>
      </c>
      <c r="O383" s="63" t="s">
        <v>784</v>
      </c>
      <c r="P383" s="63"/>
      <c r="Q383" s="63"/>
      <c r="R383" s="32"/>
      <c r="S383" s="68">
        <f>N383*R383</f>
        <v>0</v>
      </c>
      <c r="T383" s="33"/>
    </row>
    <row r="384" spans="1:20" s="26" customFormat="1" ht="120.95" customHeight="1" outlineLevel="2" x14ac:dyDescent="0.2">
      <c r="A384" s="27"/>
      <c r="B384" s="28" t="s">
        <v>1837</v>
      </c>
      <c r="C384" s="29"/>
      <c r="D384" s="51"/>
      <c r="E384" s="69" t="s">
        <v>1838</v>
      </c>
      <c r="F384" s="31" t="s">
        <v>1839</v>
      </c>
      <c r="G384" s="28" t="s">
        <v>512</v>
      </c>
      <c r="H384" s="28" t="s">
        <v>29</v>
      </c>
      <c r="I384" s="28" t="s">
        <v>81</v>
      </c>
      <c r="J384" s="67">
        <f>N384*R384</f>
        <v>0</v>
      </c>
      <c r="K384" s="28" t="s">
        <v>1840</v>
      </c>
      <c r="L384" s="67">
        <f>K384*R384</f>
        <v>0</v>
      </c>
      <c r="M384" s="67" t="s">
        <v>81</v>
      </c>
      <c r="N384" s="67">
        <f>(M384*C8/-100) + M384</f>
        <v>137</v>
      </c>
      <c r="O384" s="63" t="s">
        <v>1841</v>
      </c>
      <c r="P384" s="63"/>
      <c r="Q384" s="63"/>
      <c r="R384" s="32"/>
      <c r="S384" s="68">
        <f>N384*R384</f>
        <v>0</v>
      </c>
      <c r="T384" s="33" t="s">
        <v>1842</v>
      </c>
    </row>
    <row r="385" spans="1:20" ht="15.95" customHeight="1" outlineLevel="1" x14ac:dyDescent="0.25">
      <c r="B385" s="18"/>
      <c r="C385" s="19"/>
      <c r="D385" s="20"/>
      <c r="E385" s="19"/>
      <c r="F385" s="21" t="s">
        <v>1843</v>
      </c>
      <c r="G385" s="22"/>
      <c r="H385" s="23"/>
      <c r="I385" s="23"/>
      <c r="J385" s="23"/>
      <c r="K385" s="23"/>
      <c r="L385" s="23"/>
      <c r="M385" s="24"/>
      <c r="N385" s="24"/>
      <c r="O385" s="62"/>
      <c r="P385" s="62"/>
      <c r="Q385" s="62"/>
      <c r="R385" s="20"/>
      <c r="S385" s="25"/>
      <c r="T385" s="17"/>
    </row>
    <row r="386" spans="1:20" ht="15.95" customHeight="1" outlineLevel="2" x14ac:dyDescent="0.25">
      <c r="B386" s="34"/>
      <c r="C386" s="35"/>
      <c r="D386" s="36"/>
      <c r="E386" s="35"/>
      <c r="F386" s="37" t="s">
        <v>1844</v>
      </c>
      <c r="G386" s="38"/>
      <c r="H386" s="39"/>
      <c r="I386" s="39"/>
      <c r="J386" s="39"/>
      <c r="K386" s="39"/>
      <c r="L386" s="39"/>
      <c r="M386" s="40"/>
      <c r="N386" s="40"/>
      <c r="O386" s="64"/>
      <c r="P386" s="64"/>
      <c r="Q386" s="64"/>
      <c r="R386" s="36"/>
      <c r="S386" s="41"/>
      <c r="T386" s="17"/>
    </row>
    <row r="387" spans="1:20" s="26" customFormat="1" ht="120.95" customHeight="1" outlineLevel="3" x14ac:dyDescent="0.2">
      <c r="A387" s="27"/>
      <c r="B387" s="28" t="s">
        <v>1845</v>
      </c>
      <c r="C387" s="29"/>
      <c r="D387" s="51"/>
      <c r="E387" s="69" t="s">
        <v>1846</v>
      </c>
      <c r="F387" s="31" t="s">
        <v>1847</v>
      </c>
      <c r="G387" s="28" t="s">
        <v>29</v>
      </c>
      <c r="H387" s="28" t="s">
        <v>29</v>
      </c>
      <c r="I387" s="28" t="s">
        <v>703</v>
      </c>
      <c r="J387" s="67">
        <f>N387*R387</f>
        <v>0</v>
      </c>
      <c r="K387" s="28" t="s">
        <v>1848</v>
      </c>
      <c r="L387" s="67">
        <f>K387*R387</f>
        <v>0</v>
      </c>
      <c r="M387" s="67" t="s">
        <v>703</v>
      </c>
      <c r="N387" s="67">
        <f>(M387*C8/-100) + M387</f>
        <v>142</v>
      </c>
      <c r="O387" s="63" t="s">
        <v>113</v>
      </c>
      <c r="P387" s="63"/>
      <c r="Q387" s="63"/>
      <c r="R387" s="32"/>
      <c r="S387" s="68">
        <f>N387*R387</f>
        <v>0</v>
      </c>
      <c r="T387" s="33" t="s">
        <v>1849</v>
      </c>
    </row>
    <row r="388" spans="1:20" s="26" customFormat="1" ht="120.95" customHeight="1" outlineLevel="3" x14ac:dyDescent="0.2">
      <c r="A388" s="27"/>
      <c r="B388" s="28" t="s">
        <v>1850</v>
      </c>
      <c r="C388" s="29"/>
      <c r="D388" s="51"/>
      <c r="E388" s="69" t="s">
        <v>1851</v>
      </c>
      <c r="F388" s="31" t="s">
        <v>1852</v>
      </c>
      <c r="G388" s="28" t="s">
        <v>29</v>
      </c>
      <c r="H388" s="28" t="s">
        <v>29</v>
      </c>
      <c r="I388" s="28" t="s">
        <v>501</v>
      </c>
      <c r="J388" s="67">
        <f>N388*R388</f>
        <v>0</v>
      </c>
      <c r="K388" s="28" t="s">
        <v>1853</v>
      </c>
      <c r="L388" s="67">
        <f>K388*R388</f>
        <v>0</v>
      </c>
      <c r="M388" s="67" t="s">
        <v>501</v>
      </c>
      <c r="N388" s="67">
        <f>(M388*C8/-100) + M388</f>
        <v>74</v>
      </c>
      <c r="O388" s="63" t="s">
        <v>190</v>
      </c>
      <c r="P388" s="63"/>
      <c r="Q388" s="63"/>
      <c r="R388" s="32"/>
      <c r="S388" s="68">
        <f>N388*R388</f>
        <v>0</v>
      </c>
      <c r="T388" s="33" t="s">
        <v>1854</v>
      </c>
    </row>
    <row r="389" spans="1:20" s="26" customFormat="1" ht="120.95" customHeight="1" outlineLevel="3" x14ac:dyDescent="0.2">
      <c r="A389" s="27"/>
      <c r="B389" s="28" t="s">
        <v>1855</v>
      </c>
      <c r="C389" s="29"/>
      <c r="D389" s="51"/>
      <c r="E389" s="69" t="s">
        <v>1856</v>
      </c>
      <c r="F389" s="31" t="s">
        <v>1857</v>
      </c>
      <c r="G389" s="28" t="s">
        <v>29</v>
      </c>
      <c r="H389" s="28" t="s">
        <v>29</v>
      </c>
      <c r="I389" s="28" t="s">
        <v>336</v>
      </c>
      <c r="J389" s="67">
        <f>N389*R389</f>
        <v>0</v>
      </c>
      <c r="K389" s="28" t="s">
        <v>1858</v>
      </c>
      <c r="L389" s="67">
        <f>K389*R389</f>
        <v>0</v>
      </c>
      <c r="M389" s="67" t="s">
        <v>336</v>
      </c>
      <c r="N389" s="67">
        <f>(M389*C8/-100) + M389</f>
        <v>80</v>
      </c>
      <c r="O389" s="63" t="s">
        <v>331</v>
      </c>
      <c r="P389" s="63"/>
      <c r="Q389" s="63"/>
      <c r="R389" s="32"/>
      <c r="S389" s="68">
        <f>N389*R389</f>
        <v>0</v>
      </c>
      <c r="T389" s="33" t="s">
        <v>1859</v>
      </c>
    </row>
    <row r="390" spans="1:20" s="26" customFormat="1" ht="120.95" customHeight="1" outlineLevel="3" x14ac:dyDescent="0.2">
      <c r="A390" s="27"/>
      <c r="B390" s="28" t="s">
        <v>1860</v>
      </c>
      <c r="C390" s="29"/>
      <c r="D390" s="51"/>
      <c r="E390" s="69" t="s">
        <v>1861</v>
      </c>
      <c r="F390" s="31" t="s">
        <v>1862</v>
      </c>
      <c r="G390" s="28" t="s">
        <v>29</v>
      </c>
      <c r="H390" s="28" t="s">
        <v>29</v>
      </c>
      <c r="I390" s="28" t="s">
        <v>106</v>
      </c>
      <c r="J390" s="67">
        <f>N390*R390</f>
        <v>0</v>
      </c>
      <c r="K390" s="28" t="s">
        <v>1863</v>
      </c>
      <c r="L390" s="67">
        <f>K390*R390</f>
        <v>0</v>
      </c>
      <c r="M390" s="67" t="s">
        <v>106</v>
      </c>
      <c r="N390" s="67">
        <f>(M390*C8/-100) + M390</f>
        <v>315</v>
      </c>
      <c r="O390" s="63" t="s">
        <v>501</v>
      </c>
      <c r="P390" s="63"/>
      <c r="Q390" s="63"/>
      <c r="R390" s="32"/>
      <c r="S390" s="68">
        <f>N390*R390</f>
        <v>0</v>
      </c>
      <c r="T390" s="33" t="s">
        <v>1864</v>
      </c>
    </row>
    <row r="391" spans="1:20" s="26" customFormat="1" ht="120.95" customHeight="1" outlineLevel="3" x14ac:dyDescent="0.2">
      <c r="A391" s="27"/>
      <c r="B391" s="28" t="s">
        <v>1865</v>
      </c>
      <c r="C391" s="29"/>
      <c r="D391" s="51"/>
      <c r="E391" s="69" t="s">
        <v>1866</v>
      </c>
      <c r="F391" s="31" t="s">
        <v>1867</v>
      </c>
      <c r="G391" s="28" t="s">
        <v>29</v>
      </c>
      <c r="H391" s="28" t="s">
        <v>29</v>
      </c>
      <c r="I391" s="28" t="s">
        <v>385</v>
      </c>
      <c r="J391" s="67">
        <f>N391*R391</f>
        <v>0</v>
      </c>
      <c r="K391" s="28" t="s">
        <v>1868</v>
      </c>
      <c r="L391" s="67">
        <f>K391*R391</f>
        <v>0</v>
      </c>
      <c r="M391" s="67" t="s">
        <v>385</v>
      </c>
      <c r="N391" s="67">
        <f>(M391*C8/-100) + M391</f>
        <v>167</v>
      </c>
      <c r="O391" s="63" t="s">
        <v>192</v>
      </c>
      <c r="P391" s="63"/>
      <c r="Q391" s="63"/>
      <c r="R391" s="32"/>
      <c r="S391" s="68">
        <f>N391*R391</f>
        <v>0</v>
      </c>
      <c r="T391" s="33" t="s">
        <v>1869</v>
      </c>
    </row>
    <row r="392" spans="1:20" s="26" customFormat="1" ht="120.95" customHeight="1" outlineLevel="3" x14ac:dyDescent="0.2">
      <c r="A392" s="27"/>
      <c r="B392" s="28" t="s">
        <v>1870</v>
      </c>
      <c r="C392" s="29"/>
      <c r="D392" s="51"/>
      <c r="E392" s="69" t="s">
        <v>1871</v>
      </c>
      <c r="F392" s="31" t="s">
        <v>1872</v>
      </c>
      <c r="G392" s="28" t="s">
        <v>29</v>
      </c>
      <c r="H392" s="28" t="s">
        <v>29</v>
      </c>
      <c r="I392" s="28" t="s">
        <v>1873</v>
      </c>
      <c r="J392" s="67">
        <f>N392*R392</f>
        <v>0</v>
      </c>
      <c r="K392" s="28" t="s">
        <v>1874</v>
      </c>
      <c r="L392" s="67">
        <f>K392*R392</f>
        <v>0</v>
      </c>
      <c r="M392" s="67" t="s">
        <v>1873</v>
      </c>
      <c r="N392" s="67">
        <f>(M392*C8/-100) + M392</f>
        <v>92</v>
      </c>
      <c r="O392" s="63" t="s">
        <v>736</v>
      </c>
      <c r="P392" s="63"/>
      <c r="Q392" s="63"/>
      <c r="R392" s="32"/>
      <c r="S392" s="68">
        <f>N392*R392</f>
        <v>0</v>
      </c>
      <c r="T392" s="33" t="s">
        <v>1875</v>
      </c>
    </row>
    <row r="393" spans="1:20" s="26" customFormat="1" ht="120.95" customHeight="1" outlineLevel="3" x14ac:dyDescent="0.2">
      <c r="A393" s="27"/>
      <c r="B393" s="28" t="s">
        <v>1876</v>
      </c>
      <c r="C393" s="29"/>
      <c r="D393" s="51"/>
      <c r="E393" s="69" t="s">
        <v>1877</v>
      </c>
      <c r="F393" s="31" t="s">
        <v>1878</v>
      </c>
      <c r="G393" s="28" t="s">
        <v>29</v>
      </c>
      <c r="H393" s="28" t="s">
        <v>29</v>
      </c>
      <c r="I393" s="28" t="s">
        <v>870</v>
      </c>
      <c r="J393" s="67">
        <f>N393*R393</f>
        <v>0</v>
      </c>
      <c r="K393" s="28" t="s">
        <v>1879</v>
      </c>
      <c r="L393" s="67">
        <f>K393*R393</f>
        <v>0</v>
      </c>
      <c r="M393" s="67" t="s">
        <v>870</v>
      </c>
      <c r="N393" s="67">
        <f>(M393*C8/-100) + M393</f>
        <v>242</v>
      </c>
      <c r="O393" s="63" t="s">
        <v>119</v>
      </c>
      <c r="P393" s="63"/>
      <c r="Q393" s="63"/>
      <c r="R393" s="32"/>
      <c r="S393" s="68">
        <f>N393*R393</f>
        <v>0</v>
      </c>
      <c r="T393" s="33" t="s">
        <v>1880</v>
      </c>
    </row>
    <row r="394" spans="1:20" s="26" customFormat="1" ht="120.95" customHeight="1" outlineLevel="3" x14ac:dyDescent="0.2">
      <c r="A394" s="27"/>
      <c r="B394" s="28" t="s">
        <v>1881</v>
      </c>
      <c r="C394" s="29"/>
      <c r="D394" s="51"/>
      <c r="E394" s="69" t="s">
        <v>1882</v>
      </c>
      <c r="F394" s="31" t="s">
        <v>1883</v>
      </c>
      <c r="G394" s="28" t="s">
        <v>29</v>
      </c>
      <c r="H394" s="28" t="s">
        <v>29</v>
      </c>
      <c r="I394" s="28" t="s">
        <v>1884</v>
      </c>
      <c r="J394" s="67">
        <f>N394*R394</f>
        <v>0</v>
      </c>
      <c r="K394" s="28" t="s">
        <v>1879</v>
      </c>
      <c r="L394" s="67">
        <f>K394*R394</f>
        <v>0</v>
      </c>
      <c r="M394" s="67" t="s">
        <v>1884</v>
      </c>
      <c r="N394" s="67">
        <f>(M394*C8/-100) + M394</f>
        <v>225</v>
      </c>
      <c r="O394" s="63" t="s">
        <v>1773</v>
      </c>
      <c r="P394" s="63"/>
      <c r="Q394" s="63"/>
      <c r="R394" s="32"/>
      <c r="S394" s="68">
        <f>N394*R394</f>
        <v>0</v>
      </c>
      <c r="T394" s="33" t="s">
        <v>1885</v>
      </c>
    </row>
    <row r="395" spans="1:20" s="26" customFormat="1" ht="120.95" customHeight="1" outlineLevel="3" x14ac:dyDescent="0.2">
      <c r="A395" s="27"/>
      <c r="B395" s="28" t="s">
        <v>1886</v>
      </c>
      <c r="C395" s="29"/>
      <c r="D395" s="51"/>
      <c r="E395" s="69" t="s">
        <v>1887</v>
      </c>
      <c r="F395" s="31" t="s">
        <v>1888</v>
      </c>
      <c r="G395" s="28" t="s">
        <v>29</v>
      </c>
      <c r="H395" s="28" t="s">
        <v>29</v>
      </c>
      <c r="I395" s="28" t="s">
        <v>512</v>
      </c>
      <c r="J395" s="67">
        <f>N395*R395</f>
        <v>0</v>
      </c>
      <c r="K395" s="28" t="s">
        <v>1889</v>
      </c>
      <c r="L395" s="67">
        <f>K395*R395</f>
        <v>0</v>
      </c>
      <c r="M395" s="67" t="s">
        <v>512</v>
      </c>
      <c r="N395" s="67">
        <f>(M395*C8/-100) + M395</f>
        <v>240</v>
      </c>
      <c r="O395" s="63" t="s">
        <v>28</v>
      </c>
      <c r="P395" s="63"/>
      <c r="Q395" s="63"/>
      <c r="R395" s="32"/>
      <c r="S395" s="68">
        <f>N395*R395</f>
        <v>0</v>
      </c>
      <c r="T395" s="33" t="s">
        <v>1890</v>
      </c>
    </row>
    <row r="396" spans="1:20" s="26" customFormat="1" ht="120.95" customHeight="1" outlineLevel="3" x14ac:dyDescent="0.2">
      <c r="A396" s="27"/>
      <c r="B396" s="28" t="s">
        <v>1891</v>
      </c>
      <c r="C396" s="29"/>
      <c r="D396" s="51"/>
      <c r="E396" s="69" t="s">
        <v>1892</v>
      </c>
      <c r="F396" s="31" t="s">
        <v>1893</v>
      </c>
      <c r="G396" s="28" t="s">
        <v>29</v>
      </c>
      <c r="H396" s="28" t="s">
        <v>29</v>
      </c>
      <c r="I396" s="28" t="s">
        <v>1894</v>
      </c>
      <c r="J396" s="67">
        <f>N396*R396</f>
        <v>0</v>
      </c>
      <c r="K396" s="28" t="s">
        <v>1895</v>
      </c>
      <c r="L396" s="67">
        <f>K396*R396</f>
        <v>0</v>
      </c>
      <c r="M396" s="67" t="s">
        <v>1894</v>
      </c>
      <c r="N396" s="67">
        <f>(M396*C8/-100) + M396</f>
        <v>183</v>
      </c>
      <c r="O396" s="63" t="s">
        <v>646</v>
      </c>
      <c r="P396" s="63"/>
      <c r="Q396" s="63"/>
      <c r="R396" s="32"/>
      <c r="S396" s="68">
        <f>N396*R396</f>
        <v>0</v>
      </c>
      <c r="T396" s="33" t="s">
        <v>1896</v>
      </c>
    </row>
    <row r="397" spans="1:20" s="26" customFormat="1" ht="120.95" customHeight="1" outlineLevel="3" x14ac:dyDescent="0.2">
      <c r="A397" s="27"/>
      <c r="B397" s="28" t="s">
        <v>1897</v>
      </c>
      <c r="C397" s="29"/>
      <c r="D397" s="51"/>
      <c r="E397" s="69" t="s">
        <v>1898</v>
      </c>
      <c r="F397" s="31" t="s">
        <v>1899</v>
      </c>
      <c r="G397" s="28" t="s">
        <v>29</v>
      </c>
      <c r="H397" s="28" t="s">
        <v>29</v>
      </c>
      <c r="I397" s="28" t="s">
        <v>1789</v>
      </c>
      <c r="J397" s="67">
        <f>N397*R397</f>
        <v>0</v>
      </c>
      <c r="K397" s="28" t="s">
        <v>1895</v>
      </c>
      <c r="L397" s="67">
        <f>K397*R397</f>
        <v>0</v>
      </c>
      <c r="M397" s="67" t="s">
        <v>1789</v>
      </c>
      <c r="N397" s="67">
        <f>(M397*C8/-100) + M397</f>
        <v>158</v>
      </c>
      <c r="O397" s="63" t="s">
        <v>1773</v>
      </c>
      <c r="P397" s="63"/>
      <c r="Q397" s="63"/>
      <c r="R397" s="32"/>
      <c r="S397" s="68">
        <f>N397*R397</f>
        <v>0</v>
      </c>
      <c r="T397" s="33" t="s">
        <v>1896</v>
      </c>
    </row>
    <row r="398" spans="1:20" s="26" customFormat="1" ht="120.95" customHeight="1" outlineLevel="3" x14ac:dyDescent="0.2">
      <c r="A398" s="27"/>
      <c r="B398" s="28" t="s">
        <v>1900</v>
      </c>
      <c r="C398" s="29"/>
      <c r="D398" s="51"/>
      <c r="E398" s="69" t="s">
        <v>1901</v>
      </c>
      <c r="F398" s="31" t="s">
        <v>1902</v>
      </c>
      <c r="G398" s="28" t="s">
        <v>29</v>
      </c>
      <c r="H398" s="28" t="s">
        <v>29</v>
      </c>
      <c r="I398" s="28" t="s">
        <v>1903</v>
      </c>
      <c r="J398" s="67">
        <f>N398*R398</f>
        <v>0</v>
      </c>
      <c r="K398" s="28" t="s">
        <v>1904</v>
      </c>
      <c r="L398" s="67">
        <f>K398*R398</f>
        <v>0</v>
      </c>
      <c r="M398" s="67" t="s">
        <v>1903</v>
      </c>
      <c r="N398" s="67">
        <f>(M398*C8/-100) + M398</f>
        <v>130</v>
      </c>
      <c r="O398" s="63" t="s">
        <v>131</v>
      </c>
      <c r="P398" s="63"/>
      <c r="Q398" s="63"/>
      <c r="R398" s="32"/>
      <c r="S398" s="68">
        <f>N398*R398</f>
        <v>0</v>
      </c>
      <c r="T398" s="33" t="s">
        <v>1905</v>
      </c>
    </row>
    <row r="399" spans="1:20" s="26" customFormat="1" ht="120.95" customHeight="1" outlineLevel="3" x14ac:dyDescent="0.2">
      <c r="A399" s="27"/>
      <c r="B399" s="28" t="s">
        <v>1906</v>
      </c>
      <c r="C399" s="29"/>
      <c r="D399" s="51"/>
      <c r="E399" s="69" t="s">
        <v>1907</v>
      </c>
      <c r="F399" s="31" t="s">
        <v>1908</v>
      </c>
      <c r="G399" s="28" t="s">
        <v>29</v>
      </c>
      <c r="H399" s="28" t="s">
        <v>29</v>
      </c>
      <c r="I399" s="28" t="s">
        <v>440</v>
      </c>
      <c r="J399" s="67">
        <f>N399*R399</f>
        <v>0</v>
      </c>
      <c r="K399" s="28" t="s">
        <v>1909</v>
      </c>
      <c r="L399" s="67">
        <f>K399*R399</f>
        <v>0</v>
      </c>
      <c r="M399" s="67" t="s">
        <v>440</v>
      </c>
      <c r="N399" s="67">
        <f>(M399*C8/-100) + M399</f>
        <v>105</v>
      </c>
      <c r="O399" s="63" t="s">
        <v>39</v>
      </c>
      <c r="P399" s="63"/>
      <c r="Q399" s="63"/>
      <c r="R399" s="32"/>
      <c r="S399" s="68">
        <f>N399*R399</f>
        <v>0</v>
      </c>
      <c r="T399" s="33" t="s">
        <v>1875</v>
      </c>
    </row>
    <row r="400" spans="1:20" s="26" customFormat="1" ht="120.95" customHeight="1" outlineLevel="3" x14ac:dyDescent="0.2">
      <c r="A400" s="27"/>
      <c r="B400" s="28" t="s">
        <v>1910</v>
      </c>
      <c r="C400" s="29"/>
      <c r="D400" s="51"/>
      <c r="E400" s="69" t="s">
        <v>1911</v>
      </c>
      <c r="F400" s="31" t="s">
        <v>1912</v>
      </c>
      <c r="G400" s="28" t="s">
        <v>29</v>
      </c>
      <c r="H400" s="28" t="s">
        <v>29</v>
      </c>
      <c r="I400" s="28" t="s">
        <v>1913</v>
      </c>
      <c r="J400" s="67">
        <f>N400*R400</f>
        <v>0</v>
      </c>
      <c r="K400" s="28" t="s">
        <v>1914</v>
      </c>
      <c r="L400" s="67">
        <f>K400*R400</f>
        <v>0</v>
      </c>
      <c r="M400" s="67" t="s">
        <v>1913</v>
      </c>
      <c r="N400" s="67">
        <f>(M400*C8/-100) + M400</f>
        <v>170</v>
      </c>
      <c r="O400" s="63" t="s">
        <v>98</v>
      </c>
      <c r="P400" s="63"/>
      <c r="Q400" s="63"/>
      <c r="R400" s="32"/>
      <c r="S400" s="68">
        <f>N400*R400</f>
        <v>0</v>
      </c>
      <c r="T400" s="33" t="s">
        <v>1915</v>
      </c>
    </row>
    <row r="401" spans="1:20" s="26" customFormat="1" ht="120.95" customHeight="1" outlineLevel="3" x14ac:dyDescent="0.2">
      <c r="A401" s="27"/>
      <c r="B401" s="28" t="s">
        <v>1916</v>
      </c>
      <c r="C401" s="29"/>
      <c r="D401" s="51"/>
      <c r="E401" s="69" t="s">
        <v>1917</v>
      </c>
      <c r="F401" s="31" t="s">
        <v>1918</v>
      </c>
      <c r="G401" s="28" t="s">
        <v>29</v>
      </c>
      <c r="H401" s="28" t="s">
        <v>29</v>
      </c>
      <c r="I401" s="28" t="s">
        <v>1919</v>
      </c>
      <c r="J401" s="67">
        <f>N401*R401</f>
        <v>0</v>
      </c>
      <c r="K401" s="28" t="s">
        <v>1920</v>
      </c>
      <c r="L401" s="67">
        <f>K401*R401</f>
        <v>0</v>
      </c>
      <c r="M401" s="67" t="s">
        <v>1919</v>
      </c>
      <c r="N401" s="67">
        <f>(M401*C8/-100) + M401</f>
        <v>235</v>
      </c>
      <c r="O401" s="63" t="s">
        <v>286</v>
      </c>
      <c r="P401" s="63"/>
      <c r="Q401" s="63"/>
      <c r="R401" s="32"/>
      <c r="S401" s="68">
        <f>N401*R401</f>
        <v>0</v>
      </c>
      <c r="T401" s="33" t="s">
        <v>1921</v>
      </c>
    </row>
    <row r="402" spans="1:20" s="26" customFormat="1" ht="120.95" customHeight="1" outlineLevel="3" x14ac:dyDescent="0.2">
      <c r="A402" s="27"/>
      <c r="B402" s="28" t="s">
        <v>1922</v>
      </c>
      <c r="C402" s="29"/>
      <c r="D402" s="51"/>
      <c r="E402" s="69" t="s">
        <v>1923</v>
      </c>
      <c r="F402" s="31" t="s">
        <v>1924</v>
      </c>
      <c r="G402" s="28" t="s">
        <v>29</v>
      </c>
      <c r="H402" s="28" t="s">
        <v>29</v>
      </c>
      <c r="I402" s="28" t="s">
        <v>1925</v>
      </c>
      <c r="J402" s="67">
        <f>N402*R402</f>
        <v>0</v>
      </c>
      <c r="K402" s="28" t="s">
        <v>1926</v>
      </c>
      <c r="L402" s="67">
        <f>K402*R402</f>
        <v>0</v>
      </c>
      <c r="M402" s="67" t="s">
        <v>1925</v>
      </c>
      <c r="N402" s="67">
        <f>(M402*C8/-100) + M402</f>
        <v>139</v>
      </c>
      <c r="O402" s="63" t="s">
        <v>1406</v>
      </c>
      <c r="P402" s="63"/>
      <c r="Q402" s="63"/>
      <c r="R402" s="32"/>
      <c r="S402" s="68">
        <f>N402*R402</f>
        <v>0</v>
      </c>
      <c r="T402" s="33" t="s">
        <v>1927</v>
      </c>
    </row>
    <row r="403" spans="1:20" s="26" customFormat="1" ht="120.95" customHeight="1" outlineLevel="3" x14ac:dyDescent="0.2">
      <c r="A403" s="27"/>
      <c r="B403" s="28" t="s">
        <v>1928</v>
      </c>
      <c r="C403" s="29"/>
      <c r="D403" s="51"/>
      <c r="E403" s="69" t="s">
        <v>1929</v>
      </c>
      <c r="F403" s="31" t="s">
        <v>1930</v>
      </c>
      <c r="G403" s="28" t="s">
        <v>29</v>
      </c>
      <c r="H403" s="28" t="s">
        <v>29</v>
      </c>
      <c r="I403" s="28" t="s">
        <v>610</v>
      </c>
      <c r="J403" s="67">
        <f>N403*R403</f>
        <v>0</v>
      </c>
      <c r="K403" s="28" t="s">
        <v>1931</v>
      </c>
      <c r="L403" s="67">
        <f>K403*R403</f>
        <v>0</v>
      </c>
      <c r="M403" s="67" t="s">
        <v>610</v>
      </c>
      <c r="N403" s="67">
        <f>(M403*C8/-100) + M403</f>
        <v>132</v>
      </c>
      <c r="O403" s="63" t="s">
        <v>1932</v>
      </c>
      <c r="P403" s="63"/>
      <c r="Q403" s="63"/>
      <c r="R403" s="32"/>
      <c r="S403" s="68">
        <f>N403*R403</f>
        <v>0</v>
      </c>
      <c r="T403" s="33" t="s">
        <v>1933</v>
      </c>
    </row>
    <row r="404" spans="1:20" s="26" customFormat="1" ht="120.95" customHeight="1" outlineLevel="3" x14ac:dyDescent="0.2">
      <c r="A404" s="27"/>
      <c r="B404" s="28" t="s">
        <v>1934</v>
      </c>
      <c r="C404" s="29"/>
      <c r="D404" s="51"/>
      <c r="E404" s="69" t="s">
        <v>1935</v>
      </c>
      <c r="F404" s="31" t="s">
        <v>1936</v>
      </c>
      <c r="G404" s="28" t="s">
        <v>29</v>
      </c>
      <c r="H404" s="28" t="s">
        <v>29</v>
      </c>
      <c r="I404" s="28" t="s">
        <v>1937</v>
      </c>
      <c r="J404" s="67">
        <f>N404*R404</f>
        <v>0</v>
      </c>
      <c r="K404" s="28" t="s">
        <v>1938</v>
      </c>
      <c r="L404" s="67">
        <f>K404*R404</f>
        <v>0</v>
      </c>
      <c r="M404" s="67" t="s">
        <v>1937</v>
      </c>
      <c r="N404" s="67">
        <f>(M404*C8/-100) + M404</f>
        <v>165</v>
      </c>
      <c r="O404" s="63" t="s">
        <v>475</v>
      </c>
      <c r="P404" s="63"/>
      <c r="Q404" s="63"/>
      <c r="R404" s="32"/>
      <c r="S404" s="68">
        <f>N404*R404</f>
        <v>0</v>
      </c>
      <c r="T404" s="33" t="s">
        <v>1939</v>
      </c>
    </row>
    <row r="405" spans="1:20" s="26" customFormat="1" ht="120.95" customHeight="1" outlineLevel="3" x14ac:dyDescent="0.2">
      <c r="A405" s="27"/>
      <c r="B405" s="28" t="s">
        <v>1940</v>
      </c>
      <c r="C405" s="29"/>
      <c r="D405" s="51"/>
      <c r="E405" s="69" t="s">
        <v>1941</v>
      </c>
      <c r="F405" s="31" t="s">
        <v>1942</v>
      </c>
      <c r="G405" s="28" t="s">
        <v>29</v>
      </c>
      <c r="H405" s="28" t="s">
        <v>29</v>
      </c>
      <c r="I405" s="28" t="s">
        <v>896</v>
      </c>
      <c r="J405" s="67">
        <f>N405*R405</f>
        <v>0</v>
      </c>
      <c r="K405" s="28" t="s">
        <v>1943</v>
      </c>
      <c r="L405" s="67">
        <f>K405*R405</f>
        <v>0</v>
      </c>
      <c r="M405" s="67" t="s">
        <v>896</v>
      </c>
      <c r="N405" s="67">
        <f>(M405*C8/-100) + M405</f>
        <v>300</v>
      </c>
      <c r="O405" s="63" t="s">
        <v>286</v>
      </c>
      <c r="P405" s="63"/>
      <c r="Q405" s="63"/>
      <c r="R405" s="32"/>
      <c r="S405" s="68">
        <f>N405*R405</f>
        <v>0</v>
      </c>
      <c r="T405" s="33" t="s">
        <v>1939</v>
      </c>
    </row>
    <row r="406" spans="1:20" s="26" customFormat="1" ht="120.95" customHeight="1" outlineLevel="3" x14ac:dyDescent="0.2">
      <c r="A406" s="27"/>
      <c r="B406" s="28" t="s">
        <v>1944</v>
      </c>
      <c r="C406" s="29"/>
      <c r="D406" s="51"/>
      <c r="E406" s="69" t="s">
        <v>1945</v>
      </c>
      <c r="F406" s="31" t="s">
        <v>1946</v>
      </c>
      <c r="G406" s="28"/>
      <c r="H406" s="28" t="s">
        <v>29</v>
      </c>
      <c r="I406" s="28" t="s">
        <v>544</v>
      </c>
      <c r="J406" s="67">
        <f>N406*R406</f>
        <v>0</v>
      </c>
      <c r="K406" s="28" t="s">
        <v>1947</v>
      </c>
      <c r="L406" s="67">
        <f>K406*R406</f>
        <v>0</v>
      </c>
      <c r="M406" s="67" t="s">
        <v>544</v>
      </c>
      <c r="N406" s="67">
        <f>(M406*C8/-100) + M406</f>
        <v>126</v>
      </c>
      <c r="O406" s="63" t="s">
        <v>995</v>
      </c>
      <c r="P406" s="63"/>
      <c r="Q406" s="63"/>
      <c r="R406" s="32"/>
      <c r="S406" s="68">
        <f>N406*R406</f>
        <v>0</v>
      </c>
      <c r="T406" s="33" t="s">
        <v>1896</v>
      </c>
    </row>
    <row r="407" spans="1:20" s="26" customFormat="1" ht="120.95" customHeight="1" outlineLevel="3" x14ac:dyDescent="0.2">
      <c r="A407" s="27"/>
      <c r="B407" s="28" t="s">
        <v>1948</v>
      </c>
      <c r="C407" s="29"/>
      <c r="D407" s="51"/>
      <c r="E407" s="69" t="s">
        <v>1949</v>
      </c>
      <c r="F407" s="31" t="s">
        <v>1950</v>
      </c>
      <c r="G407" s="28"/>
      <c r="H407" s="28" t="s">
        <v>29</v>
      </c>
      <c r="I407" s="28" t="s">
        <v>391</v>
      </c>
      <c r="J407" s="67">
        <f>N407*R407</f>
        <v>0</v>
      </c>
      <c r="K407" s="28" t="s">
        <v>1951</v>
      </c>
      <c r="L407" s="67">
        <f>K407*R407</f>
        <v>0</v>
      </c>
      <c r="M407" s="67" t="s">
        <v>391</v>
      </c>
      <c r="N407" s="67">
        <f>(M407*C8/-100) + M407</f>
        <v>237</v>
      </c>
      <c r="O407" s="63" t="s">
        <v>795</v>
      </c>
      <c r="P407" s="63"/>
      <c r="Q407" s="63"/>
      <c r="R407" s="32"/>
      <c r="S407" s="68">
        <f>N407*R407</f>
        <v>0</v>
      </c>
      <c r="T407" s="33" t="s">
        <v>1952</v>
      </c>
    </row>
    <row r="408" spans="1:20" s="26" customFormat="1" ht="120.95" customHeight="1" outlineLevel="3" x14ac:dyDescent="0.2">
      <c r="A408" s="27"/>
      <c r="B408" s="28" t="s">
        <v>1953</v>
      </c>
      <c r="C408" s="29"/>
      <c r="D408" s="51"/>
      <c r="E408" s="69" t="s">
        <v>1954</v>
      </c>
      <c r="F408" s="31" t="s">
        <v>1955</v>
      </c>
      <c r="G408" s="28"/>
      <c r="H408" s="28" t="s">
        <v>29</v>
      </c>
      <c r="I408" s="28" t="s">
        <v>81</v>
      </c>
      <c r="J408" s="67">
        <f>N408*R408</f>
        <v>0</v>
      </c>
      <c r="K408" s="28" t="s">
        <v>1956</v>
      </c>
      <c r="L408" s="67">
        <f>K408*R408</f>
        <v>0</v>
      </c>
      <c r="M408" s="67" t="s">
        <v>81</v>
      </c>
      <c r="N408" s="67">
        <f>(M408*C8/-100) + M408</f>
        <v>137</v>
      </c>
      <c r="O408" s="63" t="s">
        <v>639</v>
      </c>
      <c r="P408" s="63"/>
      <c r="Q408" s="63"/>
      <c r="R408" s="32"/>
      <c r="S408" s="68">
        <f>N408*R408</f>
        <v>0</v>
      </c>
      <c r="T408" s="33" t="s">
        <v>1957</v>
      </c>
    </row>
    <row r="409" spans="1:20" s="26" customFormat="1" ht="120.95" customHeight="1" outlineLevel="3" x14ac:dyDescent="0.2">
      <c r="A409" s="27"/>
      <c r="B409" s="28" t="s">
        <v>1958</v>
      </c>
      <c r="C409" s="29"/>
      <c r="D409" s="51"/>
      <c r="E409" s="69" t="s">
        <v>1959</v>
      </c>
      <c r="F409" s="31" t="s">
        <v>1960</v>
      </c>
      <c r="G409" s="28"/>
      <c r="H409" s="28" t="s">
        <v>29</v>
      </c>
      <c r="I409" s="28" t="s">
        <v>1961</v>
      </c>
      <c r="J409" s="67">
        <f>N409*R409</f>
        <v>0</v>
      </c>
      <c r="K409" s="28" t="s">
        <v>1962</v>
      </c>
      <c r="L409" s="67">
        <f>K409*R409</f>
        <v>0</v>
      </c>
      <c r="M409" s="67" t="s">
        <v>1961</v>
      </c>
      <c r="N409" s="67">
        <f>(M409*C8/-100) + M409</f>
        <v>185</v>
      </c>
      <c r="O409" s="63" t="s">
        <v>795</v>
      </c>
      <c r="P409" s="63"/>
      <c r="Q409" s="63"/>
      <c r="R409" s="32"/>
      <c r="S409" s="68">
        <f>N409*R409</f>
        <v>0</v>
      </c>
      <c r="T409" s="33" t="s">
        <v>1963</v>
      </c>
    </row>
    <row r="410" spans="1:20" s="26" customFormat="1" ht="120.95" customHeight="1" outlineLevel="3" x14ac:dyDescent="0.2">
      <c r="A410" s="27"/>
      <c r="B410" s="28" t="s">
        <v>1964</v>
      </c>
      <c r="C410" s="29"/>
      <c r="D410" s="51"/>
      <c r="E410" s="69" t="s">
        <v>1965</v>
      </c>
      <c r="F410" s="31" t="s">
        <v>1966</v>
      </c>
      <c r="G410" s="28" t="s">
        <v>29</v>
      </c>
      <c r="H410" s="28" t="s">
        <v>29</v>
      </c>
      <c r="I410" s="28" t="s">
        <v>39</v>
      </c>
      <c r="J410" s="67">
        <f>N410*R410</f>
        <v>0</v>
      </c>
      <c r="K410" s="28" t="s">
        <v>1967</v>
      </c>
      <c r="L410" s="67">
        <f>K410*R410</f>
        <v>0</v>
      </c>
      <c r="M410" s="67" t="s">
        <v>39</v>
      </c>
      <c r="N410" s="67">
        <f>(M410*C8/-100) + M410</f>
        <v>67</v>
      </c>
      <c r="O410" s="63" t="s">
        <v>452</v>
      </c>
      <c r="P410" s="63"/>
      <c r="Q410" s="63"/>
      <c r="R410" s="32"/>
      <c r="S410" s="68">
        <f>N410*R410</f>
        <v>0</v>
      </c>
      <c r="T410" s="33" t="s">
        <v>1968</v>
      </c>
    </row>
    <row r="411" spans="1:20" s="26" customFormat="1" ht="120.95" customHeight="1" outlineLevel="3" x14ac:dyDescent="0.2">
      <c r="A411" s="27"/>
      <c r="B411" s="28" t="s">
        <v>1969</v>
      </c>
      <c r="C411" s="29"/>
      <c r="D411" s="51"/>
      <c r="E411" s="69" t="s">
        <v>1970</v>
      </c>
      <c r="F411" s="31" t="s">
        <v>1971</v>
      </c>
      <c r="G411" s="28" t="s">
        <v>29</v>
      </c>
      <c r="H411" s="28" t="s">
        <v>29</v>
      </c>
      <c r="I411" s="28" t="s">
        <v>113</v>
      </c>
      <c r="J411" s="67">
        <f>N411*R411</f>
        <v>0</v>
      </c>
      <c r="K411" s="28" t="s">
        <v>1972</v>
      </c>
      <c r="L411" s="67">
        <f>K411*R411</f>
        <v>0</v>
      </c>
      <c r="M411" s="67" t="s">
        <v>113</v>
      </c>
      <c r="N411" s="67">
        <f>(M411*C8/-100) + M411</f>
        <v>51</v>
      </c>
      <c r="O411" s="63" t="s">
        <v>557</v>
      </c>
      <c r="P411" s="63"/>
      <c r="Q411" s="63"/>
      <c r="R411" s="32"/>
      <c r="S411" s="68">
        <f>N411*R411</f>
        <v>0</v>
      </c>
      <c r="T411" s="33" t="s">
        <v>1973</v>
      </c>
    </row>
    <row r="412" spans="1:20" s="26" customFormat="1" ht="120.95" customHeight="1" outlineLevel="3" x14ac:dyDescent="0.2">
      <c r="A412" s="27"/>
      <c r="B412" s="28" t="s">
        <v>1974</v>
      </c>
      <c r="C412" s="29"/>
      <c r="D412" s="51"/>
      <c r="E412" s="69" t="s">
        <v>1975</v>
      </c>
      <c r="F412" s="31" t="s">
        <v>1976</v>
      </c>
      <c r="G412" s="28"/>
      <c r="H412" s="28" t="s">
        <v>29</v>
      </c>
      <c r="I412" s="28" t="s">
        <v>1977</v>
      </c>
      <c r="J412" s="67">
        <f>N412*R412</f>
        <v>0</v>
      </c>
      <c r="K412" s="28" t="s">
        <v>1978</v>
      </c>
      <c r="L412" s="67">
        <f>K412*R412</f>
        <v>0</v>
      </c>
      <c r="M412" s="67" t="s">
        <v>1977</v>
      </c>
      <c r="N412" s="67">
        <f>(M412*C8/-100) + M412</f>
        <v>187</v>
      </c>
      <c r="O412" s="63" t="s">
        <v>28</v>
      </c>
      <c r="P412" s="63"/>
      <c r="Q412" s="63"/>
      <c r="R412" s="32"/>
      <c r="S412" s="68">
        <f>N412*R412</f>
        <v>0</v>
      </c>
      <c r="T412" s="33" t="s">
        <v>1979</v>
      </c>
    </row>
    <row r="413" spans="1:20" s="26" customFormat="1" ht="120.95" customHeight="1" outlineLevel="3" x14ac:dyDescent="0.2">
      <c r="A413" s="27"/>
      <c r="B413" s="28" t="s">
        <v>1980</v>
      </c>
      <c r="C413" s="29"/>
      <c r="D413" s="51"/>
      <c r="E413" s="69" t="s">
        <v>1981</v>
      </c>
      <c r="F413" s="31" t="s">
        <v>1982</v>
      </c>
      <c r="G413" s="28"/>
      <c r="H413" s="28" t="s">
        <v>29</v>
      </c>
      <c r="I413" s="28" t="s">
        <v>1913</v>
      </c>
      <c r="J413" s="67">
        <f>N413*R413</f>
        <v>0</v>
      </c>
      <c r="K413" s="28" t="s">
        <v>1983</v>
      </c>
      <c r="L413" s="67">
        <f>K413*R413</f>
        <v>0</v>
      </c>
      <c r="M413" s="67" t="s">
        <v>1913</v>
      </c>
      <c r="N413" s="67">
        <f>(M413*C8/-100) + M413</f>
        <v>170</v>
      </c>
      <c r="O413" s="63" t="s">
        <v>772</v>
      </c>
      <c r="P413" s="63"/>
      <c r="Q413" s="63"/>
      <c r="R413" s="32"/>
      <c r="S413" s="68">
        <f>N413*R413</f>
        <v>0</v>
      </c>
      <c r="T413" s="33" t="s">
        <v>1885</v>
      </c>
    </row>
    <row r="414" spans="1:20" s="26" customFormat="1" ht="120.95" customHeight="1" outlineLevel="3" x14ac:dyDescent="0.2">
      <c r="A414" s="27"/>
      <c r="B414" s="28" t="s">
        <v>1984</v>
      </c>
      <c r="C414" s="29"/>
      <c r="D414" s="51"/>
      <c r="E414" s="69" t="s">
        <v>1985</v>
      </c>
      <c r="F414" s="31" t="s">
        <v>1986</v>
      </c>
      <c r="G414" s="28"/>
      <c r="H414" s="28" t="s">
        <v>29</v>
      </c>
      <c r="I414" s="28" t="s">
        <v>563</v>
      </c>
      <c r="J414" s="67">
        <f>N414*R414</f>
        <v>0</v>
      </c>
      <c r="K414" s="28" t="s">
        <v>1987</v>
      </c>
      <c r="L414" s="67">
        <f>K414*R414</f>
        <v>0</v>
      </c>
      <c r="M414" s="67" t="s">
        <v>563</v>
      </c>
      <c r="N414" s="67">
        <f>(M414*C8/-100) + M414</f>
        <v>208</v>
      </c>
      <c r="O414" s="63" t="s">
        <v>772</v>
      </c>
      <c r="P414" s="63"/>
      <c r="Q414" s="63"/>
      <c r="R414" s="32"/>
      <c r="S414" s="68">
        <f>N414*R414</f>
        <v>0</v>
      </c>
      <c r="T414" s="33" t="s">
        <v>1988</v>
      </c>
    </row>
    <row r="415" spans="1:20" s="26" customFormat="1" ht="120.95" customHeight="1" outlineLevel="3" x14ac:dyDescent="0.2">
      <c r="A415" s="27"/>
      <c r="B415" s="28" t="s">
        <v>1989</v>
      </c>
      <c r="C415" s="29"/>
      <c r="D415" s="51"/>
      <c r="E415" s="69" t="s">
        <v>1990</v>
      </c>
      <c r="F415" s="31" t="s">
        <v>1991</v>
      </c>
      <c r="G415" s="28"/>
      <c r="H415" s="28" t="s">
        <v>29</v>
      </c>
      <c r="I415" s="28" t="s">
        <v>1992</v>
      </c>
      <c r="J415" s="67">
        <f>N415*R415</f>
        <v>0</v>
      </c>
      <c r="K415" s="28" t="s">
        <v>1993</v>
      </c>
      <c r="L415" s="67">
        <f>K415*R415</f>
        <v>0</v>
      </c>
      <c r="M415" s="67" t="s">
        <v>1992</v>
      </c>
      <c r="N415" s="67">
        <f>(M415*C8/-100) + M415</f>
        <v>278</v>
      </c>
      <c r="O415" s="63" t="s">
        <v>336</v>
      </c>
      <c r="P415" s="63"/>
      <c r="Q415" s="63"/>
      <c r="R415" s="32"/>
      <c r="S415" s="68">
        <f>N415*R415</f>
        <v>0</v>
      </c>
      <c r="T415" s="33" t="s">
        <v>1994</v>
      </c>
    </row>
    <row r="416" spans="1:20" s="26" customFormat="1" ht="120.95" customHeight="1" outlineLevel="3" x14ac:dyDescent="0.2">
      <c r="A416" s="27"/>
      <c r="B416" s="28" t="s">
        <v>1995</v>
      </c>
      <c r="C416" s="29"/>
      <c r="D416" s="51"/>
      <c r="E416" s="69" t="s">
        <v>1996</v>
      </c>
      <c r="F416" s="31" t="s">
        <v>1997</v>
      </c>
      <c r="G416" s="28"/>
      <c r="H416" s="28" t="s">
        <v>29</v>
      </c>
      <c r="I416" s="28" t="s">
        <v>1992</v>
      </c>
      <c r="J416" s="67">
        <f>N416*R416</f>
        <v>0</v>
      </c>
      <c r="K416" s="28" t="s">
        <v>1978</v>
      </c>
      <c r="L416" s="67">
        <f>K416*R416</f>
        <v>0</v>
      </c>
      <c r="M416" s="67" t="s">
        <v>1992</v>
      </c>
      <c r="N416" s="67">
        <f>(M416*C8/-100) + M416</f>
        <v>278</v>
      </c>
      <c r="O416" s="63" t="s">
        <v>1998</v>
      </c>
      <c r="P416" s="63"/>
      <c r="Q416" s="63"/>
      <c r="R416" s="32"/>
      <c r="S416" s="68">
        <f>N416*R416</f>
        <v>0</v>
      </c>
      <c r="T416" s="33" t="s">
        <v>1999</v>
      </c>
    </row>
    <row r="417" spans="1:20" s="26" customFormat="1" ht="120.95" customHeight="1" outlineLevel="3" x14ac:dyDescent="0.2">
      <c r="A417" s="27"/>
      <c r="B417" s="28" t="s">
        <v>2000</v>
      </c>
      <c r="C417" s="29"/>
      <c r="D417" s="51"/>
      <c r="E417" s="69" t="s">
        <v>2001</v>
      </c>
      <c r="F417" s="31" t="s">
        <v>2002</v>
      </c>
      <c r="G417" s="28"/>
      <c r="H417" s="28" t="s">
        <v>29</v>
      </c>
      <c r="I417" s="28" t="s">
        <v>1992</v>
      </c>
      <c r="J417" s="67">
        <f>N417*R417</f>
        <v>0</v>
      </c>
      <c r="K417" s="28" t="s">
        <v>2003</v>
      </c>
      <c r="L417" s="67">
        <f>K417*R417</f>
        <v>0</v>
      </c>
      <c r="M417" s="67" t="s">
        <v>1992</v>
      </c>
      <c r="N417" s="67">
        <f>(M417*C8/-100) + M417</f>
        <v>278</v>
      </c>
      <c r="O417" s="63" t="s">
        <v>324</v>
      </c>
      <c r="P417" s="63"/>
      <c r="Q417" s="63"/>
      <c r="R417" s="32"/>
      <c r="S417" s="68">
        <f>N417*R417</f>
        <v>0</v>
      </c>
      <c r="T417" s="33" t="s">
        <v>2004</v>
      </c>
    </row>
    <row r="418" spans="1:20" s="26" customFormat="1" ht="120.95" customHeight="1" outlineLevel="3" x14ac:dyDescent="0.2">
      <c r="A418" s="27"/>
      <c r="B418" s="28" t="s">
        <v>2005</v>
      </c>
      <c r="C418" s="29"/>
      <c r="D418" s="51"/>
      <c r="E418" s="69" t="s">
        <v>2006</v>
      </c>
      <c r="F418" s="31" t="s">
        <v>2007</v>
      </c>
      <c r="G418" s="28"/>
      <c r="H418" s="28" t="s">
        <v>29</v>
      </c>
      <c r="I418" s="28" t="s">
        <v>1819</v>
      </c>
      <c r="J418" s="67">
        <f>N418*R418</f>
        <v>0</v>
      </c>
      <c r="K418" s="28" t="s">
        <v>1938</v>
      </c>
      <c r="L418" s="67">
        <f>K418*R418</f>
        <v>0</v>
      </c>
      <c r="M418" s="67" t="s">
        <v>1819</v>
      </c>
      <c r="N418" s="67">
        <f>(M418*C8/-100) + M418</f>
        <v>174</v>
      </c>
      <c r="O418" s="63" t="s">
        <v>1630</v>
      </c>
      <c r="P418" s="63"/>
      <c r="Q418" s="63"/>
      <c r="R418" s="32"/>
      <c r="S418" s="68">
        <f>N418*R418</f>
        <v>0</v>
      </c>
      <c r="T418" s="33" t="s">
        <v>1939</v>
      </c>
    </row>
    <row r="419" spans="1:20" s="26" customFormat="1" ht="120.95" customHeight="1" outlineLevel="3" x14ac:dyDescent="0.2">
      <c r="A419" s="27"/>
      <c r="B419" s="28" t="s">
        <v>2008</v>
      </c>
      <c r="C419" s="29"/>
      <c r="D419" s="51"/>
      <c r="E419" s="69" t="s">
        <v>2009</v>
      </c>
      <c r="F419" s="31" t="s">
        <v>2010</v>
      </c>
      <c r="G419" s="28"/>
      <c r="H419" s="28" t="s">
        <v>29</v>
      </c>
      <c r="I419" s="28" t="s">
        <v>1961</v>
      </c>
      <c r="J419" s="67">
        <f>N419*R419</f>
        <v>0</v>
      </c>
      <c r="K419" s="28" t="s">
        <v>2011</v>
      </c>
      <c r="L419" s="67">
        <f>K419*R419</f>
        <v>0</v>
      </c>
      <c r="M419" s="67" t="s">
        <v>1961</v>
      </c>
      <c r="N419" s="67">
        <f>(M419*C8/-100) + M419</f>
        <v>185</v>
      </c>
      <c r="O419" s="63" t="s">
        <v>557</v>
      </c>
      <c r="P419" s="63"/>
      <c r="Q419" s="63"/>
      <c r="R419" s="32"/>
      <c r="S419" s="68">
        <f>N419*R419</f>
        <v>0</v>
      </c>
      <c r="T419" s="33" t="s">
        <v>1896</v>
      </c>
    </row>
    <row r="420" spans="1:20" s="26" customFormat="1" ht="120.95" customHeight="1" outlineLevel="3" x14ac:dyDescent="0.2">
      <c r="A420" s="27"/>
      <c r="B420" s="28" t="s">
        <v>2012</v>
      </c>
      <c r="C420" s="29"/>
      <c r="D420" s="51"/>
      <c r="E420" s="69" t="s">
        <v>2013</v>
      </c>
      <c r="F420" s="31" t="s">
        <v>2014</v>
      </c>
      <c r="G420" s="28"/>
      <c r="H420" s="28" t="s">
        <v>29</v>
      </c>
      <c r="I420" s="28" t="s">
        <v>1961</v>
      </c>
      <c r="J420" s="67">
        <f>N420*R420</f>
        <v>0</v>
      </c>
      <c r="K420" s="28" t="s">
        <v>1962</v>
      </c>
      <c r="L420" s="67">
        <f>K420*R420</f>
        <v>0</v>
      </c>
      <c r="M420" s="67" t="s">
        <v>1961</v>
      </c>
      <c r="N420" s="67">
        <f>(M420*C8/-100) + M420</f>
        <v>185</v>
      </c>
      <c r="O420" s="63" t="s">
        <v>475</v>
      </c>
      <c r="P420" s="63"/>
      <c r="Q420" s="63"/>
      <c r="R420" s="32"/>
      <c r="S420" s="68">
        <f>N420*R420</f>
        <v>0</v>
      </c>
      <c r="T420" s="33" t="s">
        <v>2015</v>
      </c>
    </row>
    <row r="421" spans="1:20" s="26" customFormat="1" ht="120.95" customHeight="1" outlineLevel="3" x14ac:dyDescent="0.2">
      <c r="A421" s="27"/>
      <c r="B421" s="28" t="s">
        <v>2016</v>
      </c>
      <c r="C421" s="29"/>
      <c r="D421" s="51"/>
      <c r="E421" s="69" t="s">
        <v>2017</v>
      </c>
      <c r="F421" s="31" t="s">
        <v>2018</v>
      </c>
      <c r="G421" s="28"/>
      <c r="H421" s="28" t="s">
        <v>29</v>
      </c>
      <c r="I421" s="28" t="s">
        <v>1961</v>
      </c>
      <c r="J421" s="67">
        <f>N421*R421</f>
        <v>0</v>
      </c>
      <c r="K421" s="28" t="s">
        <v>1962</v>
      </c>
      <c r="L421" s="67">
        <f>K421*R421</f>
        <v>0</v>
      </c>
      <c r="M421" s="67" t="s">
        <v>1961</v>
      </c>
      <c r="N421" s="67">
        <f>(M421*C8/-100) + M421</f>
        <v>185</v>
      </c>
      <c r="O421" s="63" t="s">
        <v>932</v>
      </c>
      <c r="P421" s="63"/>
      <c r="Q421" s="63"/>
      <c r="R421" s="32"/>
      <c r="S421" s="68">
        <f>N421*R421</f>
        <v>0</v>
      </c>
      <c r="T421" s="33" t="s">
        <v>1896</v>
      </c>
    </row>
    <row r="422" spans="1:20" s="26" customFormat="1" ht="120.95" customHeight="1" outlineLevel="3" x14ac:dyDescent="0.2">
      <c r="A422" s="27"/>
      <c r="B422" s="28" t="s">
        <v>2019</v>
      </c>
      <c r="C422" s="29"/>
      <c r="D422" s="51"/>
      <c r="E422" s="69" t="s">
        <v>2020</v>
      </c>
      <c r="F422" s="31" t="s">
        <v>2021</v>
      </c>
      <c r="G422" s="28" t="s">
        <v>29</v>
      </c>
      <c r="H422" s="28" t="s">
        <v>29</v>
      </c>
      <c r="I422" s="28" t="s">
        <v>2022</v>
      </c>
      <c r="J422" s="67">
        <f>N422*R422</f>
        <v>0</v>
      </c>
      <c r="K422" s="28" t="s">
        <v>1931</v>
      </c>
      <c r="L422" s="67">
        <f>K422*R422</f>
        <v>0</v>
      </c>
      <c r="M422" s="67" t="s">
        <v>2022</v>
      </c>
      <c r="N422" s="67">
        <f>(M422*C8/-100) + M422</f>
        <v>162</v>
      </c>
      <c r="O422" s="63" t="s">
        <v>2023</v>
      </c>
      <c r="P422" s="63"/>
      <c r="Q422" s="63"/>
      <c r="R422" s="32"/>
      <c r="S422" s="68">
        <f>N422*R422</f>
        <v>0</v>
      </c>
      <c r="T422" s="33" t="s">
        <v>1933</v>
      </c>
    </row>
    <row r="423" spans="1:20" s="26" customFormat="1" ht="120.95" customHeight="1" outlineLevel="3" x14ac:dyDescent="0.2">
      <c r="A423" s="27"/>
      <c r="B423" s="28" t="s">
        <v>2024</v>
      </c>
      <c r="C423" s="29"/>
      <c r="D423" s="51"/>
      <c r="E423" s="69" t="s">
        <v>2025</v>
      </c>
      <c r="F423" s="31" t="s">
        <v>2026</v>
      </c>
      <c r="G423" s="28" t="s">
        <v>29</v>
      </c>
      <c r="H423" s="28" t="s">
        <v>29</v>
      </c>
      <c r="I423" s="28" t="s">
        <v>2027</v>
      </c>
      <c r="J423" s="67">
        <f>N423*R423</f>
        <v>0</v>
      </c>
      <c r="K423" s="28" t="s">
        <v>2028</v>
      </c>
      <c r="L423" s="67">
        <f>K423*R423</f>
        <v>0</v>
      </c>
      <c r="M423" s="67" t="s">
        <v>2027</v>
      </c>
      <c r="N423" s="67">
        <f>(M423*C8/-100) + M423</f>
        <v>750</v>
      </c>
      <c r="O423" s="63" t="s">
        <v>667</v>
      </c>
      <c r="P423" s="63"/>
      <c r="Q423" s="63"/>
      <c r="R423" s="32"/>
      <c r="S423" s="68">
        <f>N423*R423</f>
        <v>0</v>
      </c>
      <c r="T423" s="33" t="s">
        <v>2029</v>
      </c>
    </row>
    <row r="424" spans="1:20" s="26" customFormat="1" ht="120.95" customHeight="1" outlineLevel="3" x14ac:dyDescent="0.2">
      <c r="A424" s="27"/>
      <c r="B424" s="28" t="s">
        <v>2030</v>
      </c>
      <c r="C424" s="29"/>
      <c r="D424" s="51"/>
      <c r="E424" s="69" t="s">
        <v>2031</v>
      </c>
      <c r="F424" s="31" t="s">
        <v>2032</v>
      </c>
      <c r="G424" s="28" t="s">
        <v>29</v>
      </c>
      <c r="H424" s="28" t="s">
        <v>29</v>
      </c>
      <c r="I424" s="28" t="s">
        <v>1377</v>
      </c>
      <c r="J424" s="67">
        <f>N424*R424</f>
        <v>0</v>
      </c>
      <c r="K424" s="28" t="s">
        <v>2033</v>
      </c>
      <c r="L424" s="67">
        <f>K424*R424</f>
        <v>0</v>
      </c>
      <c r="M424" s="67" t="s">
        <v>1377</v>
      </c>
      <c r="N424" s="67">
        <f>(M424*C8/-100) + M424</f>
        <v>230</v>
      </c>
      <c r="O424" s="63" t="s">
        <v>286</v>
      </c>
      <c r="P424" s="63"/>
      <c r="Q424" s="63"/>
      <c r="R424" s="32"/>
      <c r="S424" s="68">
        <f>N424*R424</f>
        <v>0</v>
      </c>
      <c r="T424" s="33" t="s">
        <v>2034</v>
      </c>
    </row>
    <row r="425" spans="1:20" s="26" customFormat="1" ht="120.95" customHeight="1" outlineLevel="3" x14ac:dyDescent="0.2">
      <c r="A425" s="27"/>
      <c r="B425" s="28" t="s">
        <v>2035</v>
      </c>
      <c r="C425" s="29"/>
      <c r="D425" s="51"/>
      <c r="E425" s="69" t="s">
        <v>2036</v>
      </c>
      <c r="F425" s="31" t="s">
        <v>2037</v>
      </c>
      <c r="G425" s="28"/>
      <c r="H425" s="28" t="s">
        <v>29</v>
      </c>
      <c r="I425" s="28" t="s">
        <v>2038</v>
      </c>
      <c r="J425" s="67">
        <f>N425*R425</f>
        <v>0</v>
      </c>
      <c r="K425" s="28" t="s">
        <v>1962</v>
      </c>
      <c r="L425" s="67">
        <f>K425*R425</f>
        <v>0</v>
      </c>
      <c r="M425" s="67" t="s">
        <v>2038</v>
      </c>
      <c r="N425" s="67">
        <f>(M425*C8/-100) + M425</f>
        <v>197</v>
      </c>
      <c r="O425" s="63" t="s">
        <v>2039</v>
      </c>
      <c r="P425" s="63"/>
      <c r="Q425" s="63"/>
      <c r="R425" s="32"/>
      <c r="S425" s="68">
        <f>N425*R425</f>
        <v>0</v>
      </c>
      <c r="T425" s="33" t="s">
        <v>2004</v>
      </c>
    </row>
    <row r="426" spans="1:20" s="26" customFormat="1" ht="120.95" customHeight="1" outlineLevel="3" x14ac:dyDescent="0.2">
      <c r="A426" s="27"/>
      <c r="B426" s="28" t="s">
        <v>2040</v>
      </c>
      <c r="C426" s="29"/>
      <c r="D426" s="51"/>
      <c r="E426" s="69" t="s">
        <v>2041</v>
      </c>
      <c r="F426" s="31" t="s">
        <v>2042</v>
      </c>
      <c r="G426" s="28" t="s">
        <v>29</v>
      </c>
      <c r="H426" s="28" t="s">
        <v>29</v>
      </c>
      <c r="I426" s="28" t="s">
        <v>221</v>
      </c>
      <c r="J426" s="67">
        <f>N426*R426</f>
        <v>0</v>
      </c>
      <c r="K426" s="28" t="s">
        <v>1938</v>
      </c>
      <c r="L426" s="67">
        <f>K426*R426</f>
        <v>0</v>
      </c>
      <c r="M426" s="67" t="s">
        <v>221</v>
      </c>
      <c r="N426" s="67">
        <f>(M426*C8/-100) + M426</f>
        <v>70</v>
      </c>
      <c r="O426" s="63" t="s">
        <v>88</v>
      </c>
      <c r="P426" s="63"/>
      <c r="Q426" s="63"/>
      <c r="R426" s="32"/>
      <c r="S426" s="68">
        <f>N426*R426</f>
        <v>0</v>
      </c>
      <c r="T426" s="33" t="s">
        <v>2043</v>
      </c>
    </row>
    <row r="427" spans="1:20" ht="15.95" customHeight="1" outlineLevel="2" x14ac:dyDescent="0.25">
      <c r="B427" s="34"/>
      <c r="C427" s="35"/>
      <c r="D427" s="36"/>
      <c r="E427" s="35"/>
      <c r="F427" s="37" t="s">
        <v>2044</v>
      </c>
      <c r="G427" s="38"/>
      <c r="H427" s="39"/>
      <c r="I427" s="39"/>
      <c r="J427" s="39"/>
      <c r="K427" s="39"/>
      <c r="L427" s="39"/>
      <c r="M427" s="40"/>
      <c r="N427" s="40"/>
      <c r="O427" s="64"/>
      <c r="P427" s="64"/>
      <c r="Q427" s="64"/>
      <c r="R427" s="36"/>
      <c r="S427" s="41"/>
      <c r="T427" s="17"/>
    </row>
    <row r="428" spans="1:20" s="26" customFormat="1" ht="120.95" customHeight="1" outlineLevel="3" x14ac:dyDescent="0.2">
      <c r="A428" s="27"/>
      <c r="B428" s="28" t="s">
        <v>2045</v>
      </c>
      <c r="C428" s="29"/>
      <c r="D428" s="51"/>
      <c r="E428" s="69" t="s">
        <v>2046</v>
      </c>
      <c r="F428" s="31" t="s">
        <v>2047</v>
      </c>
      <c r="G428" s="28"/>
      <c r="H428" s="28" t="s">
        <v>29</v>
      </c>
      <c r="I428" s="28" t="s">
        <v>350</v>
      </c>
      <c r="J428" s="67">
        <f>N428*R428</f>
        <v>0</v>
      </c>
      <c r="K428" s="28" t="s">
        <v>2048</v>
      </c>
      <c r="L428" s="67">
        <f>K428*R428</f>
        <v>0</v>
      </c>
      <c r="M428" s="67" t="s">
        <v>350</v>
      </c>
      <c r="N428" s="67">
        <f>(M428*C8/-100) + M428</f>
        <v>95</v>
      </c>
      <c r="O428" s="63" t="s">
        <v>29</v>
      </c>
      <c r="P428" s="63"/>
      <c r="Q428" s="63"/>
      <c r="R428" s="32"/>
      <c r="S428" s="68">
        <f>N428*R428</f>
        <v>0</v>
      </c>
      <c r="T428" s="33" t="s">
        <v>2049</v>
      </c>
    </row>
    <row r="429" spans="1:20" s="26" customFormat="1" ht="120.95" customHeight="1" outlineLevel="3" x14ac:dyDescent="0.2">
      <c r="A429" s="27"/>
      <c r="B429" s="28" t="s">
        <v>2050</v>
      </c>
      <c r="C429" s="29"/>
      <c r="D429" s="51"/>
      <c r="E429" s="69" t="s">
        <v>2051</v>
      </c>
      <c r="F429" s="31" t="s">
        <v>2052</v>
      </c>
      <c r="G429" s="28"/>
      <c r="H429" s="28" t="s">
        <v>29</v>
      </c>
      <c r="I429" s="28" t="s">
        <v>350</v>
      </c>
      <c r="J429" s="67">
        <f>N429*R429</f>
        <v>0</v>
      </c>
      <c r="K429" s="28" t="s">
        <v>2053</v>
      </c>
      <c r="L429" s="67">
        <f>K429*R429</f>
        <v>0</v>
      </c>
      <c r="M429" s="67" t="s">
        <v>350</v>
      </c>
      <c r="N429" s="67">
        <f>(M429*C8/-100) + M429</f>
        <v>95</v>
      </c>
      <c r="O429" s="63" t="s">
        <v>29</v>
      </c>
      <c r="P429" s="63"/>
      <c r="Q429" s="63"/>
      <c r="R429" s="32"/>
      <c r="S429" s="68">
        <f>N429*R429</f>
        <v>0</v>
      </c>
      <c r="T429" s="33" t="s">
        <v>2054</v>
      </c>
    </row>
    <row r="430" spans="1:20" ht="15.95" customHeight="1" x14ac:dyDescent="0.25">
      <c r="B430" s="9"/>
      <c r="C430" s="10"/>
      <c r="D430" s="11"/>
      <c r="E430" s="10"/>
      <c r="F430" s="12" t="s">
        <v>2055</v>
      </c>
      <c r="G430" s="13"/>
      <c r="H430" s="14"/>
      <c r="I430" s="14"/>
      <c r="J430" s="14"/>
      <c r="K430" s="14"/>
      <c r="L430" s="14"/>
      <c r="M430" s="15"/>
      <c r="N430" s="15"/>
      <c r="O430" s="61"/>
      <c r="P430" s="61"/>
      <c r="Q430" s="61"/>
      <c r="R430" s="11"/>
      <c r="S430" s="16"/>
      <c r="T430" s="17"/>
    </row>
    <row r="431" spans="1:20" ht="15.95" customHeight="1" outlineLevel="1" x14ac:dyDescent="0.25">
      <c r="B431" s="18"/>
      <c r="C431" s="19"/>
      <c r="D431" s="20"/>
      <c r="E431" s="19"/>
      <c r="F431" s="21" t="s">
        <v>2056</v>
      </c>
      <c r="G431" s="22"/>
      <c r="H431" s="23"/>
      <c r="I431" s="23"/>
      <c r="J431" s="23"/>
      <c r="K431" s="23"/>
      <c r="L431" s="23"/>
      <c r="M431" s="24"/>
      <c r="N431" s="24"/>
      <c r="O431" s="62"/>
      <c r="P431" s="62"/>
      <c r="Q431" s="62"/>
      <c r="R431" s="20"/>
      <c r="S431" s="25"/>
      <c r="T431" s="17"/>
    </row>
    <row r="432" spans="1:20" s="26" customFormat="1" ht="120.95" customHeight="1" outlineLevel="2" x14ac:dyDescent="0.2">
      <c r="A432" s="27"/>
      <c r="B432" s="28" t="s">
        <v>2057</v>
      </c>
      <c r="C432" s="29"/>
      <c r="D432" s="51"/>
      <c r="E432" s="69" t="s">
        <v>2058</v>
      </c>
      <c r="F432" s="31" t="s">
        <v>2059</v>
      </c>
      <c r="G432" s="28" t="s">
        <v>88</v>
      </c>
      <c r="H432" s="28" t="s">
        <v>29</v>
      </c>
      <c r="I432" s="28" t="s">
        <v>2060</v>
      </c>
      <c r="J432" s="67">
        <f>N432*R432</f>
        <v>0</v>
      </c>
      <c r="K432" s="28" t="s">
        <v>2061</v>
      </c>
      <c r="L432" s="67">
        <f>K432*R432</f>
        <v>0</v>
      </c>
      <c r="M432" s="67" t="s">
        <v>2060</v>
      </c>
      <c r="N432" s="67">
        <f>(M432*C8/-100) + M432</f>
        <v>8190</v>
      </c>
      <c r="O432" s="63" t="s">
        <v>568</v>
      </c>
      <c r="P432" s="63"/>
      <c r="Q432" s="63"/>
      <c r="R432" s="32"/>
      <c r="S432" s="68">
        <f>N432*R432</f>
        <v>0</v>
      </c>
      <c r="T432" s="33" t="s">
        <v>2062</v>
      </c>
    </row>
    <row r="433" spans="1:20" s="26" customFormat="1" ht="120.95" customHeight="1" outlineLevel="2" x14ac:dyDescent="0.2">
      <c r="A433" s="27"/>
      <c r="B433" s="28" t="s">
        <v>2063</v>
      </c>
      <c r="C433" s="29"/>
      <c r="D433" s="51"/>
      <c r="E433" s="69" t="s">
        <v>2064</v>
      </c>
      <c r="F433" s="31" t="s">
        <v>2065</v>
      </c>
      <c r="G433" s="28" t="s">
        <v>88</v>
      </c>
      <c r="H433" s="28" t="s">
        <v>29</v>
      </c>
      <c r="I433" s="28" t="s">
        <v>2066</v>
      </c>
      <c r="J433" s="67">
        <f>N433*R433</f>
        <v>0</v>
      </c>
      <c r="K433" s="28" t="s">
        <v>2061</v>
      </c>
      <c r="L433" s="67">
        <f>K433*R433</f>
        <v>0</v>
      </c>
      <c r="M433" s="67" t="s">
        <v>2066</v>
      </c>
      <c r="N433" s="67">
        <f>(M433*C8/-100) + M433</f>
        <v>8505</v>
      </c>
      <c r="O433" s="63" t="s">
        <v>107</v>
      </c>
      <c r="P433" s="63"/>
      <c r="Q433" s="63"/>
      <c r="R433" s="32"/>
      <c r="S433" s="68">
        <f>N433*R433</f>
        <v>0</v>
      </c>
      <c r="T433" s="33" t="s">
        <v>2067</v>
      </c>
    </row>
    <row r="434" spans="1:20" s="26" customFormat="1" ht="120.95" customHeight="1" outlineLevel="2" x14ac:dyDescent="0.2">
      <c r="A434" s="27"/>
      <c r="B434" s="28" t="s">
        <v>2068</v>
      </c>
      <c r="C434" s="29"/>
      <c r="D434" s="51"/>
      <c r="E434" s="69" t="s">
        <v>2069</v>
      </c>
      <c r="F434" s="31" t="s">
        <v>2070</v>
      </c>
      <c r="G434" s="28" t="s">
        <v>372</v>
      </c>
      <c r="H434" s="28" t="s">
        <v>29</v>
      </c>
      <c r="I434" s="28" t="s">
        <v>2071</v>
      </c>
      <c r="J434" s="67">
        <f>N434*R434</f>
        <v>0</v>
      </c>
      <c r="K434" s="28" t="s">
        <v>2072</v>
      </c>
      <c r="L434" s="67">
        <f>K434*R434</f>
        <v>0</v>
      </c>
      <c r="M434" s="67" t="s">
        <v>2071</v>
      </c>
      <c r="N434" s="67">
        <f>(M434*C8/-100) + M434</f>
        <v>1470</v>
      </c>
      <c r="O434" s="63" t="s">
        <v>2073</v>
      </c>
      <c r="P434" s="63"/>
      <c r="Q434" s="63"/>
      <c r="R434" s="32"/>
      <c r="S434" s="68">
        <f>N434*R434</f>
        <v>0</v>
      </c>
      <c r="T434" s="33" t="s">
        <v>2074</v>
      </c>
    </row>
    <row r="435" spans="1:20" s="26" customFormat="1" ht="120.95" customHeight="1" outlineLevel="2" x14ac:dyDescent="0.2">
      <c r="A435" s="27"/>
      <c r="B435" s="28" t="s">
        <v>2075</v>
      </c>
      <c r="C435" s="29"/>
      <c r="D435" s="51"/>
      <c r="E435" s="69" t="s">
        <v>2076</v>
      </c>
      <c r="F435" s="31" t="s">
        <v>2077</v>
      </c>
      <c r="G435" s="28" t="s">
        <v>475</v>
      </c>
      <c r="H435" s="28" t="s">
        <v>29</v>
      </c>
      <c r="I435" s="28" t="s">
        <v>2078</v>
      </c>
      <c r="J435" s="67">
        <f>N435*R435</f>
        <v>0</v>
      </c>
      <c r="K435" s="28" t="s">
        <v>2079</v>
      </c>
      <c r="L435" s="67">
        <f>K435*R435</f>
        <v>0</v>
      </c>
      <c r="M435" s="67" t="s">
        <v>2078</v>
      </c>
      <c r="N435" s="67">
        <f>(M435*C8/-100) + M435</f>
        <v>10080</v>
      </c>
      <c r="O435" s="63" t="s">
        <v>795</v>
      </c>
      <c r="P435" s="63"/>
      <c r="Q435" s="63"/>
      <c r="R435" s="32"/>
      <c r="S435" s="68">
        <f>N435*R435</f>
        <v>0</v>
      </c>
      <c r="T435" s="33" t="s">
        <v>2080</v>
      </c>
    </row>
    <row r="436" spans="1:20" s="26" customFormat="1" ht="120.95" customHeight="1" outlineLevel="2" x14ac:dyDescent="0.2">
      <c r="A436" s="27"/>
      <c r="B436" s="28" t="s">
        <v>2081</v>
      </c>
      <c r="C436" s="29"/>
      <c r="D436" s="51"/>
      <c r="E436" s="69" t="s">
        <v>2082</v>
      </c>
      <c r="F436" s="31" t="s">
        <v>2083</v>
      </c>
      <c r="G436" s="28"/>
      <c r="H436" s="28" t="s">
        <v>29</v>
      </c>
      <c r="I436" s="28" t="s">
        <v>464</v>
      </c>
      <c r="J436" s="67">
        <f>N436*R436</f>
        <v>0</v>
      </c>
      <c r="K436" s="28" t="s">
        <v>2084</v>
      </c>
      <c r="L436" s="67">
        <f>K436*R436</f>
        <v>0</v>
      </c>
      <c r="M436" s="67" t="s">
        <v>464</v>
      </c>
      <c r="N436" s="67">
        <f>(M436*C8/-100) + M436</f>
        <v>265</v>
      </c>
      <c r="O436" s="63" t="s">
        <v>244</v>
      </c>
      <c r="P436" s="63"/>
      <c r="Q436" s="63"/>
      <c r="R436" s="32"/>
      <c r="S436" s="68">
        <f>N436*R436</f>
        <v>0</v>
      </c>
      <c r="T436" s="33"/>
    </row>
    <row r="437" spans="1:20" s="26" customFormat="1" ht="120.95" customHeight="1" outlineLevel="2" x14ac:dyDescent="0.2">
      <c r="A437" s="27"/>
      <c r="B437" s="28" t="s">
        <v>2085</v>
      </c>
      <c r="C437" s="29"/>
      <c r="D437" s="51"/>
      <c r="E437" s="69" t="s">
        <v>2086</v>
      </c>
      <c r="F437" s="31" t="s">
        <v>2087</v>
      </c>
      <c r="G437" s="28" t="s">
        <v>1161</v>
      </c>
      <c r="H437" s="28" t="s">
        <v>29</v>
      </c>
      <c r="I437" s="28" t="s">
        <v>531</v>
      </c>
      <c r="J437" s="67">
        <f>N437*R437</f>
        <v>0</v>
      </c>
      <c r="K437" s="28" t="s">
        <v>2088</v>
      </c>
      <c r="L437" s="67">
        <f>K437*R437</f>
        <v>0</v>
      </c>
      <c r="M437" s="67" t="s">
        <v>531</v>
      </c>
      <c r="N437" s="67">
        <f>(M437*C8/-100) + M437</f>
        <v>284</v>
      </c>
      <c r="O437" s="63" t="s">
        <v>2089</v>
      </c>
      <c r="P437" s="63"/>
      <c r="Q437" s="63"/>
      <c r="R437" s="32"/>
      <c r="S437" s="68">
        <f>N437*R437</f>
        <v>0</v>
      </c>
      <c r="T437" s="33" t="s">
        <v>2090</v>
      </c>
    </row>
    <row r="438" spans="1:20" s="26" customFormat="1" ht="120.95" customHeight="1" outlineLevel="2" x14ac:dyDescent="0.2">
      <c r="A438" s="27"/>
      <c r="B438" s="28" t="s">
        <v>2091</v>
      </c>
      <c r="C438" s="29"/>
      <c r="D438" s="51"/>
      <c r="E438" s="69" t="s">
        <v>2092</v>
      </c>
      <c r="F438" s="31" t="s">
        <v>2093</v>
      </c>
      <c r="G438" s="28" t="s">
        <v>390</v>
      </c>
      <c r="H438" s="28" t="s">
        <v>29</v>
      </c>
      <c r="I438" s="28" t="s">
        <v>1149</v>
      </c>
      <c r="J438" s="67">
        <f>N438*R438</f>
        <v>0</v>
      </c>
      <c r="K438" s="28" t="s">
        <v>2094</v>
      </c>
      <c r="L438" s="67">
        <f>K438*R438</f>
        <v>0</v>
      </c>
      <c r="M438" s="67" t="s">
        <v>1149</v>
      </c>
      <c r="N438" s="67">
        <f>(M438*C8/-100) + M438</f>
        <v>189</v>
      </c>
      <c r="O438" s="63" t="s">
        <v>2095</v>
      </c>
      <c r="P438" s="63"/>
      <c r="Q438" s="63"/>
      <c r="R438" s="32"/>
      <c r="S438" s="68">
        <f>N438*R438</f>
        <v>0</v>
      </c>
      <c r="T438" s="33" t="s">
        <v>2096</v>
      </c>
    </row>
    <row r="439" spans="1:20" s="26" customFormat="1" ht="120.95" customHeight="1" outlineLevel="2" x14ac:dyDescent="0.2">
      <c r="A439" s="27"/>
      <c r="B439" s="28" t="s">
        <v>2097</v>
      </c>
      <c r="C439" s="29"/>
      <c r="D439" s="51" t="s">
        <v>265</v>
      </c>
      <c r="E439" s="69" t="s">
        <v>2098</v>
      </c>
      <c r="F439" s="31" t="s">
        <v>2099</v>
      </c>
      <c r="G439" s="28" t="s">
        <v>419</v>
      </c>
      <c r="H439" s="28" t="s">
        <v>29</v>
      </c>
      <c r="I439" s="28" t="s">
        <v>2100</v>
      </c>
      <c r="J439" s="67">
        <f>N439*R439</f>
        <v>0</v>
      </c>
      <c r="K439" s="28" t="s">
        <v>2101</v>
      </c>
      <c r="L439" s="67">
        <f>K439*R439</f>
        <v>0</v>
      </c>
      <c r="M439" s="67" t="s">
        <v>2100</v>
      </c>
      <c r="N439" s="67">
        <f>(M439*C8/-100) + M439</f>
        <v>273</v>
      </c>
      <c r="O439" s="63" t="s">
        <v>2102</v>
      </c>
      <c r="P439" s="63"/>
      <c r="Q439" s="63"/>
      <c r="R439" s="32"/>
      <c r="S439" s="68">
        <f>N439*R439</f>
        <v>0</v>
      </c>
      <c r="T439" s="33" t="s">
        <v>2103</v>
      </c>
    </row>
    <row r="440" spans="1:20" s="26" customFormat="1" ht="120.95" customHeight="1" outlineLevel="2" x14ac:dyDescent="0.2">
      <c r="A440" s="27"/>
      <c r="B440" s="28" t="s">
        <v>2104</v>
      </c>
      <c r="C440" s="29"/>
      <c r="D440" s="51" t="s">
        <v>265</v>
      </c>
      <c r="E440" s="69" t="s">
        <v>2105</v>
      </c>
      <c r="F440" s="31" t="s">
        <v>2106</v>
      </c>
      <c r="G440" s="28" t="s">
        <v>383</v>
      </c>
      <c r="H440" s="28" t="s">
        <v>29</v>
      </c>
      <c r="I440" s="28" t="s">
        <v>196</v>
      </c>
      <c r="J440" s="67">
        <f>N440*R440</f>
        <v>0</v>
      </c>
      <c r="K440" s="28" t="s">
        <v>2107</v>
      </c>
      <c r="L440" s="67">
        <f>K440*R440</f>
        <v>0</v>
      </c>
      <c r="M440" s="67" t="s">
        <v>196</v>
      </c>
      <c r="N440" s="67">
        <f>(M440*C8/-100) + M440</f>
        <v>452</v>
      </c>
      <c r="O440" s="63" t="s">
        <v>2108</v>
      </c>
      <c r="P440" s="63"/>
      <c r="Q440" s="63"/>
      <c r="R440" s="32"/>
      <c r="S440" s="68">
        <f>N440*R440</f>
        <v>0</v>
      </c>
      <c r="T440" s="33" t="s">
        <v>2109</v>
      </c>
    </row>
    <row r="441" spans="1:20" s="26" customFormat="1" ht="120.95" customHeight="1" outlineLevel="2" x14ac:dyDescent="0.2">
      <c r="A441" s="27"/>
      <c r="B441" s="28" t="s">
        <v>2110</v>
      </c>
      <c r="C441" s="29"/>
      <c r="D441" s="51" t="s">
        <v>265</v>
      </c>
      <c r="E441" s="69" t="s">
        <v>2111</v>
      </c>
      <c r="F441" s="31" t="s">
        <v>2112</v>
      </c>
      <c r="G441" s="28" t="s">
        <v>383</v>
      </c>
      <c r="H441" s="28" t="s">
        <v>29</v>
      </c>
      <c r="I441" s="28" t="s">
        <v>2113</v>
      </c>
      <c r="J441" s="67">
        <f>N441*R441</f>
        <v>0</v>
      </c>
      <c r="K441" s="28" t="s">
        <v>2114</v>
      </c>
      <c r="L441" s="67">
        <f>K441*R441</f>
        <v>0</v>
      </c>
      <c r="M441" s="67" t="s">
        <v>2113</v>
      </c>
      <c r="N441" s="67">
        <f>(M441*C8/-100) + M441</f>
        <v>651</v>
      </c>
      <c r="O441" s="63" t="s">
        <v>2115</v>
      </c>
      <c r="P441" s="63"/>
      <c r="Q441" s="63"/>
      <c r="R441" s="32"/>
      <c r="S441" s="68">
        <f>N441*R441</f>
        <v>0</v>
      </c>
      <c r="T441" s="33" t="s">
        <v>2116</v>
      </c>
    </row>
    <row r="442" spans="1:20" s="26" customFormat="1" ht="120.95" customHeight="1" outlineLevel="2" x14ac:dyDescent="0.2">
      <c r="A442" s="27"/>
      <c r="B442" s="28" t="s">
        <v>2117</v>
      </c>
      <c r="C442" s="29"/>
      <c r="D442" s="51"/>
      <c r="E442" s="69" t="s">
        <v>2118</v>
      </c>
      <c r="F442" s="31" t="s">
        <v>2119</v>
      </c>
      <c r="G442" s="28" t="s">
        <v>88</v>
      </c>
      <c r="H442" s="28" t="s">
        <v>29</v>
      </c>
      <c r="I442" s="28" t="s">
        <v>2066</v>
      </c>
      <c r="J442" s="67">
        <f>N442*R442</f>
        <v>0</v>
      </c>
      <c r="K442" s="28" t="s">
        <v>2120</v>
      </c>
      <c r="L442" s="67">
        <f>K442*R442</f>
        <v>0</v>
      </c>
      <c r="M442" s="67" t="s">
        <v>2066</v>
      </c>
      <c r="N442" s="67">
        <f>(M442*C8/-100) + M442</f>
        <v>8505</v>
      </c>
      <c r="O442" s="63" t="s">
        <v>29</v>
      </c>
      <c r="P442" s="63"/>
      <c r="Q442" s="63"/>
      <c r="R442" s="32"/>
      <c r="S442" s="68">
        <f>N442*R442</f>
        <v>0</v>
      </c>
      <c r="T442" s="33" t="s">
        <v>2121</v>
      </c>
    </row>
    <row r="443" spans="1:20" s="26" customFormat="1" ht="120.95" customHeight="1" outlineLevel="2" x14ac:dyDescent="0.2">
      <c r="A443" s="27"/>
      <c r="B443" s="28" t="s">
        <v>2122</v>
      </c>
      <c r="C443" s="29"/>
      <c r="D443" s="51"/>
      <c r="E443" s="69" t="s">
        <v>2123</v>
      </c>
      <c r="F443" s="31" t="s">
        <v>2124</v>
      </c>
      <c r="G443" s="28" t="s">
        <v>748</v>
      </c>
      <c r="H443" s="28" t="s">
        <v>29</v>
      </c>
      <c r="I443" s="28" t="s">
        <v>2125</v>
      </c>
      <c r="J443" s="67">
        <f>N443*R443</f>
        <v>0</v>
      </c>
      <c r="K443" s="28" t="s">
        <v>2126</v>
      </c>
      <c r="L443" s="67">
        <f>K443*R443</f>
        <v>0</v>
      </c>
      <c r="M443" s="67" t="s">
        <v>2125</v>
      </c>
      <c r="N443" s="67">
        <f>(M443*C8/-100) + M443</f>
        <v>10920</v>
      </c>
      <c r="O443" s="63" t="s">
        <v>995</v>
      </c>
      <c r="P443" s="63"/>
      <c r="Q443" s="63"/>
      <c r="R443" s="32"/>
      <c r="S443" s="68">
        <f>N443*R443</f>
        <v>0</v>
      </c>
      <c r="T443" s="33" t="s">
        <v>2127</v>
      </c>
    </row>
    <row r="444" spans="1:20" s="26" customFormat="1" ht="120.95" customHeight="1" outlineLevel="2" x14ac:dyDescent="0.2">
      <c r="A444" s="27"/>
      <c r="B444" s="28" t="s">
        <v>2128</v>
      </c>
      <c r="C444" s="29"/>
      <c r="D444" s="51"/>
      <c r="E444" s="69" t="s">
        <v>2129</v>
      </c>
      <c r="F444" s="31" t="s">
        <v>2130</v>
      </c>
      <c r="G444" s="28" t="s">
        <v>383</v>
      </c>
      <c r="H444" s="28" t="s">
        <v>29</v>
      </c>
      <c r="I444" s="28" t="s">
        <v>2131</v>
      </c>
      <c r="J444" s="67">
        <f>N444*R444</f>
        <v>0</v>
      </c>
      <c r="K444" s="28" t="s">
        <v>1301</v>
      </c>
      <c r="L444" s="67">
        <f>K444*R444</f>
        <v>0</v>
      </c>
      <c r="M444" s="67" t="s">
        <v>2131</v>
      </c>
      <c r="N444" s="67">
        <f>(M444*C8/-100) + M444</f>
        <v>1365</v>
      </c>
      <c r="O444" s="63" t="s">
        <v>2132</v>
      </c>
      <c r="P444" s="63"/>
      <c r="Q444" s="63"/>
      <c r="R444" s="32"/>
      <c r="S444" s="68">
        <f>N444*R444</f>
        <v>0</v>
      </c>
      <c r="T444" s="33" t="s">
        <v>2133</v>
      </c>
    </row>
    <row r="445" spans="1:20" s="26" customFormat="1" ht="120.95" customHeight="1" outlineLevel="2" x14ac:dyDescent="0.2">
      <c r="A445" s="27"/>
      <c r="B445" s="28" t="s">
        <v>2134</v>
      </c>
      <c r="C445" s="29"/>
      <c r="D445" s="51"/>
      <c r="E445" s="69" t="s">
        <v>2135</v>
      </c>
      <c r="F445" s="31" t="s">
        <v>2136</v>
      </c>
      <c r="G445" s="28" t="s">
        <v>748</v>
      </c>
      <c r="H445" s="28" t="s">
        <v>29</v>
      </c>
      <c r="I445" s="28" t="s">
        <v>2137</v>
      </c>
      <c r="J445" s="67">
        <f>N445*R445</f>
        <v>0</v>
      </c>
      <c r="K445" s="28" t="s">
        <v>2138</v>
      </c>
      <c r="L445" s="67">
        <f>K445*R445</f>
        <v>0</v>
      </c>
      <c r="M445" s="67" t="s">
        <v>2137</v>
      </c>
      <c r="N445" s="67">
        <f>(M445*C8/-100) + M445</f>
        <v>10500</v>
      </c>
      <c r="O445" s="63" t="s">
        <v>29</v>
      </c>
      <c r="P445" s="63"/>
      <c r="Q445" s="63"/>
      <c r="R445" s="32"/>
      <c r="S445" s="68">
        <f>N445*R445</f>
        <v>0</v>
      </c>
      <c r="T445" s="33" t="s">
        <v>2139</v>
      </c>
    </row>
    <row r="446" spans="1:20" s="26" customFormat="1" ht="120.95" customHeight="1" outlineLevel="2" x14ac:dyDescent="0.2">
      <c r="A446" s="27"/>
      <c r="B446" s="28" t="s">
        <v>2140</v>
      </c>
      <c r="C446" s="29"/>
      <c r="D446" s="51"/>
      <c r="E446" s="69" t="s">
        <v>2141</v>
      </c>
      <c r="F446" s="31" t="s">
        <v>2142</v>
      </c>
      <c r="G446" s="28" t="s">
        <v>268</v>
      </c>
      <c r="H446" s="28" t="s">
        <v>29</v>
      </c>
      <c r="I446" s="28" t="s">
        <v>1726</v>
      </c>
      <c r="J446" s="67">
        <f>N446*R446</f>
        <v>0</v>
      </c>
      <c r="K446" s="28" t="s">
        <v>2143</v>
      </c>
      <c r="L446" s="67">
        <f>K446*R446</f>
        <v>0</v>
      </c>
      <c r="M446" s="67" t="s">
        <v>1726</v>
      </c>
      <c r="N446" s="67">
        <f>(M446*C8/-100) + M446</f>
        <v>1418</v>
      </c>
      <c r="O446" s="63" t="s">
        <v>383</v>
      </c>
      <c r="P446" s="63"/>
      <c r="Q446" s="63"/>
      <c r="R446" s="32"/>
      <c r="S446" s="68">
        <f>N446*R446</f>
        <v>0</v>
      </c>
      <c r="T446" s="33" t="s">
        <v>2144</v>
      </c>
    </row>
    <row r="447" spans="1:20" s="26" customFormat="1" ht="120.95" customHeight="1" outlineLevel="2" x14ac:dyDescent="0.2">
      <c r="A447" s="27"/>
      <c r="B447" s="28" t="s">
        <v>2145</v>
      </c>
      <c r="C447" s="29"/>
      <c r="D447" s="51"/>
      <c r="E447" s="69" t="s">
        <v>2146</v>
      </c>
      <c r="F447" s="31" t="s">
        <v>2147</v>
      </c>
      <c r="G447" s="28" t="s">
        <v>772</v>
      </c>
      <c r="H447" s="28" t="s">
        <v>29</v>
      </c>
      <c r="I447" s="28" t="s">
        <v>2148</v>
      </c>
      <c r="J447" s="67">
        <f>N447*R447</f>
        <v>0</v>
      </c>
      <c r="K447" s="28" t="s">
        <v>2149</v>
      </c>
      <c r="L447" s="67">
        <f>K447*R447</f>
        <v>0</v>
      </c>
      <c r="M447" s="67" t="s">
        <v>2148</v>
      </c>
      <c r="N447" s="67">
        <f>(M447*C8/-100) + M447</f>
        <v>10206</v>
      </c>
      <c r="O447" s="63" t="s">
        <v>107</v>
      </c>
      <c r="P447" s="63"/>
      <c r="Q447" s="63"/>
      <c r="R447" s="32"/>
      <c r="S447" s="68">
        <f>N447*R447</f>
        <v>0</v>
      </c>
      <c r="T447" s="33" t="s">
        <v>2150</v>
      </c>
    </row>
    <row r="448" spans="1:20" s="26" customFormat="1" ht="120.95" customHeight="1" outlineLevel="2" x14ac:dyDescent="0.2">
      <c r="A448" s="27"/>
      <c r="B448" s="28" t="s">
        <v>2151</v>
      </c>
      <c r="C448" s="29"/>
      <c r="D448" s="51"/>
      <c r="E448" s="69" t="s">
        <v>2152</v>
      </c>
      <c r="F448" s="31" t="s">
        <v>2153</v>
      </c>
      <c r="G448" s="28" t="s">
        <v>343</v>
      </c>
      <c r="H448" s="28" t="s">
        <v>29</v>
      </c>
      <c r="I448" s="28" t="s">
        <v>480</v>
      </c>
      <c r="J448" s="67">
        <f>N448*R448</f>
        <v>0</v>
      </c>
      <c r="K448" s="28" t="s">
        <v>2154</v>
      </c>
      <c r="L448" s="67">
        <f>K448*R448</f>
        <v>0</v>
      </c>
      <c r="M448" s="67" t="s">
        <v>480</v>
      </c>
      <c r="N448" s="67">
        <f>(M448*C8/-100) + M448</f>
        <v>525</v>
      </c>
      <c r="O448" s="63" t="s">
        <v>2155</v>
      </c>
      <c r="P448" s="63"/>
      <c r="Q448" s="63"/>
      <c r="R448" s="32"/>
      <c r="S448" s="68">
        <f>N448*R448</f>
        <v>0</v>
      </c>
      <c r="T448" s="33" t="s">
        <v>2156</v>
      </c>
    </row>
    <row r="449" spans="1:20" s="26" customFormat="1" ht="120.95" customHeight="1" outlineLevel="2" x14ac:dyDescent="0.2">
      <c r="A449" s="27"/>
      <c r="B449" s="28" t="s">
        <v>2157</v>
      </c>
      <c r="C449" s="29"/>
      <c r="D449" s="51"/>
      <c r="E449" s="69" t="s">
        <v>2158</v>
      </c>
      <c r="F449" s="31" t="s">
        <v>2159</v>
      </c>
      <c r="G449" s="28" t="s">
        <v>343</v>
      </c>
      <c r="H449" s="28" t="s">
        <v>29</v>
      </c>
      <c r="I449" s="28" t="s">
        <v>480</v>
      </c>
      <c r="J449" s="67">
        <f>N449*R449</f>
        <v>0</v>
      </c>
      <c r="K449" s="28" t="s">
        <v>2154</v>
      </c>
      <c r="L449" s="67">
        <f>K449*R449</f>
        <v>0</v>
      </c>
      <c r="M449" s="67" t="s">
        <v>480</v>
      </c>
      <c r="N449" s="67">
        <f>(M449*C8/-100) + M449</f>
        <v>525</v>
      </c>
      <c r="O449" s="63" t="s">
        <v>297</v>
      </c>
      <c r="P449" s="63"/>
      <c r="Q449" s="63"/>
      <c r="R449" s="32"/>
      <c r="S449" s="68">
        <f>N449*R449</f>
        <v>0</v>
      </c>
      <c r="T449" s="33" t="s">
        <v>2160</v>
      </c>
    </row>
    <row r="450" spans="1:20" s="26" customFormat="1" ht="120.95" customHeight="1" outlineLevel="2" x14ac:dyDescent="0.2">
      <c r="A450" s="27"/>
      <c r="B450" s="28" t="s">
        <v>2161</v>
      </c>
      <c r="C450" s="29"/>
      <c r="D450" s="51"/>
      <c r="E450" s="69" t="s">
        <v>2162</v>
      </c>
      <c r="F450" s="31" t="s">
        <v>2163</v>
      </c>
      <c r="G450" s="28" t="s">
        <v>343</v>
      </c>
      <c r="H450" s="28" t="s">
        <v>29</v>
      </c>
      <c r="I450" s="28" t="s">
        <v>480</v>
      </c>
      <c r="J450" s="67">
        <f>N450*R450</f>
        <v>0</v>
      </c>
      <c r="K450" s="28" t="s">
        <v>2154</v>
      </c>
      <c r="L450" s="67">
        <f>K450*R450</f>
        <v>0</v>
      </c>
      <c r="M450" s="67" t="s">
        <v>480</v>
      </c>
      <c r="N450" s="67">
        <f>(M450*C8/-100) + M450</f>
        <v>525</v>
      </c>
      <c r="O450" s="63" t="s">
        <v>1682</v>
      </c>
      <c r="P450" s="63"/>
      <c r="Q450" s="63"/>
      <c r="R450" s="32"/>
      <c r="S450" s="68">
        <f>N450*R450</f>
        <v>0</v>
      </c>
      <c r="T450" s="33" t="s">
        <v>2164</v>
      </c>
    </row>
    <row r="451" spans="1:20" s="26" customFormat="1" ht="120.95" customHeight="1" outlineLevel="2" x14ac:dyDescent="0.2">
      <c r="A451" s="27"/>
      <c r="B451" s="28" t="s">
        <v>2165</v>
      </c>
      <c r="C451" s="29"/>
      <c r="D451" s="51"/>
      <c r="E451" s="69" t="s">
        <v>2166</v>
      </c>
      <c r="F451" s="31" t="s">
        <v>2167</v>
      </c>
      <c r="G451" s="28" t="s">
        <v>390</v>
      </c>
      <c r="H451" s="28" t="s">
        <v>29</v>
      </c>
      <c r="I451" s="28" t="s">
        <v>196</v>
      </c>
      <c r="J451" s="67">
        <f>N451*R451</f>
        <v>0</v>
      </c>
      <c r="K451" s="28" t="s">
        <v>2168</v>
      </c>
      <c r="L451" s="67">
        <f>K451*R451</f>
        <v>0</v>
      </c>
      <c r="M451" s="67" t="s">
        <v>196</v>
      </c>
      <c r="N451" s="67">
        <f>(M451*C8/-100) + M451</f>
        <v>452</v>
      </c>
      <c r="O451" s="63" t="s">
        <v>726</v>
      </c>
      <c r="P451" s="63"/>
      <c r="Q451" s="63"/>
      <c r="R451" s="32"/>
      <c r="S451" s="68">
        <f>N451*R451</f>
        <v>0</v>
      </c>
      <c r="T451" s="33" t="s">
        <v>2169</v>
      </c>
    </row>
    <row r="452" spans="1:20" s="26" customFormat="1" ht="120.95" customHeight="1" outlineLevel="2" x14ac:dyDescent="0.2">
      <c r="A452" s="27"/>
      <c r="B452" s="28" t="s">
        <v>2170</v>
      </c>
      <c r="C452" s="29"/>
      <c r="D452" s="51"/>
      <c r="E452" s="69" t="s">
        <v>2171</v>
      </c>
      <c r="F452" s="31" t="s">
        <v>2172</v>
      </c>
      <c r="G452" s="28" t="s">
        <v>390</v>
      </c>
      <c r="H452" s="28" t="s">
        <v>29</v>
      </c>
      <c r="I452" s="28" t="s">
        <v>196</v>
      </c>
      <c r="J452" s="67">
        <f>N452*R452</f>
        <v>0</v>
      </c>
      <c r="K452" s="28" t="s">
        <v>2168</v>
      </c>
      <c r="L452" s="67">
        <f>K452*R452</f>
        <v>0</v>
      </c>
      <c r="M452" s="67" t="s">
        <v>196</v>
      </c>
      <c r="N452" s="67">
        <f>(M452*C8/-100) + M452</f>
        <v>452</v>
      </c>
      <c r="O452" s="63" t="s">
        <v>605</v>
      </c>
      <c r="P452" s="63"/>
      <c r="Q452" s="63"/>
      <c r="R452" s="32"/>
      <c r="S452" s="68">
        <f>N452*R452</f>
        <v>0</v>
      </c>
      <c r="T452" s="33" t="s">
        <v>2173</v>
      </c>
    </row>
    <row r="453" spans="1:20" s="26" customFormat="1" ht="120.95" customHeight="1" outlineLevel="2" x14ac:dyDescent="0.2">
      <c r="A453" s="27"/>
      <c r="B453" s="28" t="s">
        <v>2174</v>
      </c>
      <c r="C453" s="29"/>
      <c r="D453" s="51"/>
      <c r="E453" s="69" t="s">
        <v>2175</v>
      </c>
      <c r="F453" s="31" t="s">
        <v>2176</v>
      </c>
      <c r="G453" s="28" t="s">
        <v>390</v>
      </c>
      <c r="H453" s="28" t="s">
        <v>29</v>
      </c>
      <c r="I453" s="28" t="s">
        <v>196</v>
      </c>
      <c r="J453" s="67">
        <f>N453*R453</f>
        <v>0</v>
      </c>
      <c r="K453" s="28" t="s">
        <v>2168</v>
      </c>
      <c r="L453" s="67">
        <f>K453*R453</f>
        <v>0</v>
      </c>
      <c r="M453" s="67" t="s">
        <v>196</v>
      </c>
      <c r="N453" s="67">
        <f>(M453*C8/-100) + M453</f>
        <v>452</v>
      </c>
      <c r="O453" s="63" t="s">
        <v>2177</v>
      </c>
      <c r="P453" s="63"/>
      <c r="Q453" s="63"/>
      <c r="R453" s="32"/>
      <c r="S453" s="68">
        <f>N453*R453</f>
        <v>0</v>
      </c>
      <c r="T453" s="33" t="s">
        <v>2178</v>
      </c>
    </row>
    <row r="454" spans="1:20" s="26" customFormat="1" ht="120.95" customHeight="1" outlineLevel="2" x14ac:dyDescent="0.2">
      <c r="A454" s="27"/>
      <c r="B454" s="28" t="s">
        <v>2179</v>
      </c>
      <c r="C454" s="29"/>
      <c r="D454" s="51"/>
      <c r="E454" s="69" t="s">
        <v>2180</v>
      </c>
      <c r="F454" s="31" t="s">
        <v>2181</v>
      </c>
      <c r="G454" s="28" t="s">
        <v>88</v>
      </c>
      <c r="H454" s="28" t="s">
        <v>29</v>
      </c>
      <c r="I454" s="28" t="s">
        <v>2078</v>
      </c>
      <c r="J454" s="67">
        <f>N454*R454</f>
        <v>0</v>
      </c>
      <c r="K454" s="28" t="s">
        <v>2182</v>
      </c>
      <c r="L454" s="67">
        <f>K454*R454</f>
        <v>0</v>
      </c>
      <c r="M454" s="67" t="s">
        <v>2078</v>
      </c>
      <c r="N454" s="67">
        <f>(M454*C8/-100) + M454</f>
        <v>10080</v>
      </c>
      <c r="O454" s="63" t="s">
        <v>107</v>
      </c>
      <c r="P454" s="63"/>
      <c r="Q454" s="63"/>
      <c r="R454" s="32"/>
      <c r="S454" s="68">
        <f>N454*R454</f>
        <v>0</v>
      </c>
      <c r="T454" s="33" t="s">
        <v>2183</v>
      </c>
    </row>
    <row r="455" spans="1:20" s="26" customFormat="1" ht="120.95" customHeight="1" outlineLevel="2" x14ac:dyDescent="0.2">
      <c r="A455" s="27"/>
      <c r="B455" s="28" t="s">
        <v>2184</v>
      </c>
      <c r="C455" s="29"/>
      <c r="D455" s="51"/>
      <c r="E455" s="69" t="s">
        <v>2185</v>
      </c>
      <c r="F455" s="31" t="s">
        <v>2186</v>
      </c>
      <c r="G455" s="28"/>
      <c r="H455" s="28" t="s">
        <v>29</v>
      </c>
      <c r="I455" s="28" t="s">
        <v>524</v>
      </c>
      <c r="J455" s="67">
        <f>N455*R455</f>
        <v>0</v>
      </c>
      <c r="K455" s="28" t="s">
        <v>2187</v>
      </c>
      <c r="L455" s="67">
        <f>K455*R455</f>
        <v>0</v>
      </c>
      <c r="M455" s="67" t="s">
        <v>524</v>
      </c>
      <c r="N455" s="67">
        <f>(M455*C8/-100) + M455</f>
        <v>360</v>
      </c>
      <c r="O455" s="63" t="s">
        <v>352</v>
      </c>
      <c r="P455" s="63"/>
      <c r="Q455" s="63"/>
      <c r="R455" s="32"/>
      <c r="S455" s="68">
        <f>N455*R455</f>
        <v>0</v>
      </c>
      <c r="T455" s="33"/>
    </row>
    <row r="456" spans="1:20" s="26" customFormat="1" ht="120.95" customHeight="1" outlineLevel="2" x14ac:dyDescent="0.2">
      <c r="A456" s="27"/>
      <c r="B456" s="28" t="s">
        <v>2188</v>
      </c>
      <c r="C456" s="29"/>
      <c r="D456" s="51"/>
      <c r="E456" s="69" t="s">
        <v>2189</v>
      </c>
      <c r="F456" s="31" t="s">
        <v>2190</v>
      </c>
      <c r="G456" s="28" t="s">
        <v>88</v>
      </c>
      <c r="H456" s="28" t="s">
        <v>29</v>
      </c>
      <c r="I456" s="28" t="s">
        <v>2191</v>
      </c>
      <c r="J456" s="67">
        <f>N456*R456</f>
        <v>0</v>
      </c>
      <c r="K456" s="28" t="s">
        <v>2192</v>
      </c>
      <c r="L456" s="67">
        <f>K456*R456</f>
        <v>0</v>
      </c>
      <c r="M456" s="67" t="s">
        <v>2191</v>
      </c>
      <c r="N456" s="67">
        <f>(M456*C8/-100) + M456</f>
        <v>9240</v>
      </c>
      <c r="O456" s="63" t="s">
        <v>568</v>
      </c>
      <c r="P456" s="63"/>
      <c r="Q456" s="63"/>
      <c r="R456" s="32"/>
      <c r="S456" s="68">
        <f>N456*R456</f>
        <v>0</v>
      </c>
      <c r="T456" s="33" t="s">
        <v>2193</v>
      </c>
    </row>
    <row r="457" spans="1:20" ht="15.95" customHeight="1" outlineLevel="1" x14ac:dyDescent="0.25">
      <c r="B457" s="18"/>
      <c r="C457" s="19"/>
      <c r="D457" s="20"/>
      <c r="E457" s="19"/>
      <c r="F457" s="21" t="s">
        <v>2194</v>
      </c>
      <c r="G457" s="22"/>
      <c r="H457" s="23"/>
      <c r="I457" s="23"/>
      <c r="J457" s="23"/>
      <c r="K457" s="23"/>
      <c r="L457" s="23"/>
      <c r="M457" s="24"/>
      <c r="N457" s="24"/>
      <c r="O457" s="62"/>
      <c r="P457" s="62"/>
      <c r="Q457" s="62"/>
      <c r="R457" s="20"/>
      <c r="S457" s="25"/>
      <c r="T457" s="17"/>
    </row>
    <row r="458" spans="1:20" ht="15.95" customHeight="1" outlineLevel="2" x14ac:dyDescent="0.25">
      <c r="B458" s="34"/>
      <c r="C458" s="35"/>
      <c r="D458" s="36"/>
      <c r="E458" s="35"/>
      <c r="F458" s="37" t="s">
        <v>2195</v>
      </c>
      <c r="G458" s="38"/>
      <c r="H458" s="39"/>
      <c r="I458" s="39"/>
      <c r="J458" s="39"/>
      <c r="K458" s="39"/>
      <c r="L458" s="39"/>
      <c r="M458" s="40"/>
      <c r="N458" s="40"/>
      <c r="O458" s="64"/>
      <c r="P458" s="64"/>
      <c r="Q458" s="64"/>
      <c r="R458" s="36"/>
      <c r="S458" s="41"/>
      <c r="T458" s="17"/>
    </row>
    <row r="459" spans="1:20" s="26" customFormat="1" ht="120.95" customHeight="1" outlineLevel="3" x14ac:dyDescent="0.2">
      <c r="A459" s="27"/>
      <c r="B459" s="28" t="s">
        <v>2196</v>
      </c>
      <c r="C459" s="29"/>
      <c r="D459" s="51"/>
      <c r="E459" s="69" t="s">
        <v>2197</v>
      </c>
      <c r="F459" s="31" t="s">
        <v>2198</v>
      </c>
      <c r="G459" s="28" t="s">
        <v>512</v>
      </c>
      <c r="H459" s="28" t="s">
        <v>29</v>
      </c>
      <c r="I459" s="28" t="s">
        <v>2199</v>
      </c>
      <c r="J459" s="67">
        <f>N459*R459</f>
        <v>0</v>
      </c>
      <c r="K459" s="28" t="s">
        <v>742</v>
      </c>
      <c r="L459" s="67">
        <f>K459*R459</f>
        <v>0</v>
      </c>
      <c r="M459" s="67" t="s">
        <v>2199</v>
      </c>
      <c r="N459" s="67">
        <f>(M459*C8/-100) + M459</f>
        <v>221</v>
      </c>
      <c r="O459" s="63" t="s">
        <v>2038</v>
      </c>
      <c r="P459" s="63"/>
      <c r="Q459" s="63"/>
      <c r="R459" s="32"/>
      <c r="S459" s="68">
        <f>N459*R459</f>
        <v>0</v>
      </c>
      <c r="T459" s="33" t="s">
        <v>2200</v>
      </c>
    </row>
    <row r="460" spans="1:20" s="26" customFormat="1" ht="120.95" customHeight="1" outlineLevel="3" x14ac:dyDescent="0.2">
      <c r="A460" s="27"/>
      <c r="B460" s="28" t="s">
        <v>2201</v>
      </c>
      <c r="C460" s="29"/>
      <c r="D460" s="51"/>
      <c r="E460" s="69" t="s">
        <v>2202</v>
      </c>
      <c r="F460" s="31" t="s">
        <v>2203</v>
      </c>
      <c r="G460" s="28" t="s">
        <v>512</v>
      </c>
      <c r="H460" s="28" t="s">
        <v>29</v>
      </c>
      <c r="I460" s="28" t="s">
        <v>397</v>
      </c>
      <c r="J460" s="67">
        <f>N460*R460</f>
        <v>0</v>
      </c>
      <c r="K460" s="28" t="s">
        <v>2204</v>
      </c>
      <c r="L460" s="67">
        <f>K460*R460</f>
        <v>0</v>
      </c>
      <c r="M460" s="67" t="s">
        <v>397</v>
      </c>
      <c r="N460" s="67">
        <f>(M460*C8/-100) + M460</f>
        <v>210</v>
      </c>
      <c r="O460" s="63" t="s">
        <v>2205</v>
      </c>
      <c r="P460" s="63"/>
      <c r="Q460" s="63"/>
      <c r="R460" s="32"/>
      <c r="S460" s="68">
        <f>N460*R460</f>
        <v>0</v>
      </c>
      <c r="T460" s="33" t="s">
        <v>2200</v>
      </c>
    </row>
    <row r="461" spans="1:20" s="26" customFormat="1" ht="120.95" customHeight="1" outlineLevel="3" x14ac:dyDescent="0.2">
      <c r="A461" s="27"/>
      <c r="B461" s="28" t="s">
        <v>514</v>
      </c>
      <c r="C461" s="29"/>
      <c r="D461" s="51" t="s">
        <v>265</v>
      </c>
      <c r="E461" s="69" t="s">
        <v>2206</v>
      </c>
      <c r="F461" s="31" t="s">
        <v>2207</v>
      </c>
      <c r="G461" s="28" t="s">
        <v>948</v>
      </c>
      <c r="H461" s="28" t="s">
        <v>29</v>
      </c>
      <c r="I461" s="28" t="s">
        <v>1126</v>
      </c>
      <c r="J461" s="67">
        <f>N461*R461</f>
        <v>0</v>
      </c>
      <c r="K461" s="28" t="s">
        <v>2208</v>
      </c>
      <c r="L461" s="67">
        <f>K461*R461</f>
        <v>0</v>
      </c>
      <c r="M461" s="67" t="s">
        <v>1126</v>
      </c>
      <c r="N461" s="67">
        <f>(M461*C8/-100) + M461</f>
        <v>147</v>
      </c>
      <c r="O461" s="63" t="s">
        <v>2209</v>
      </c>
      <c r="P461" s="63"/>
      <c r="Q461" s="63"/>
      <c r="R461" s="32"/>
      <c r="S461" s="68">
        <f>N461*R461</f>
        <v>0</v>
      </c>
      <c r="T461" s="33" t="s">
        <v>2210</v>
      </c>
    </row>
    <row r="462" spans="1:20" s="26" customFormat="1" ht="120.95" customHeight="1" outlineLevel="3" x14ac:dyDescent="0.2">
      <c r="A462" s="27"/>
      <c r="B462" s="28" t="s">
        <v>2211</v>
      </c>
      <c r="C462" s="29"/>
      <c r="D462" s="51" t="s">
        <v>265</v>
      </c>
      <c r="E462" s="69" t="s">
        <v>2212</v>
      </c>
      <c r="F462" s="31" t="s">
        <v>2213</v>
      </c>
      <c r="G462" s="28" t="s">
        <v>948</v>
      </c>
      <c r="H462" s="28" t="s">
        <v>29</v>
      </c>
      <c r="I462" s="28" t="s">
        <v>1126</v>
      </c>
      <c r="J462" s="67">
        <f>N462*R462</f>
        <v>0</v>
      </c>
      <c r="K462" s="28" t="s">
        <v>2208</v>
      </c>
      <c r="L462" s="67">
        <f>K462*R462</f>
        <v>0</v>
      </c>
      <c r="M462" s="67" t="s">
        <v>1126</v>
      </c>
      <c r="N462" s="67">
        <f>(M462*C8/-100) + M462</f>
        <v>147</v>
      </c>
      <c r="O462" s="63" t="s">
        <v>2214</v>
      </c>
      <c r="P462" s="63"/>
      <c r="Q462" s="63"/>
      <c r="R462" s="32"/>
      <c r="S462" s="68">
        <f>N462*R462</f>
        <v>0</v>
      </c>
      <c r="T462" s="33" t="s">
        <v>2210</v>
      </c>
    </row>
    <row r="463" spans="1:20" s="26" customFormat="1" ht="120.95" customHeight="1" outlineLevel="3" x14ac:dyDescent="0.2">
      <c r="A463" s="27"/>
      <c r="B463" s="28" t="s">
        <v>2215</v>
      </c>
      <c r="C463" s="29"/>
      <c r="D463" s="51"/>
      <c r="E463" s="69" t="s">
        <v>2216</v>
      </c>
      <c r="F463" s="31" t="s">
        <v>2217</v>
      </c>
      <c r="G463" s="28" t="s">
        <v>948</v>
      </c>
      <c r="H463" s="28" t="s">
        <v>29</v>
      </c>
      <c r="I463" s="28" t="s">
        <v>1149</v>
      </c>
      <c r="J463" s="67">
        <f>N463*R463</f>
        <v>0</v>
      </c>
      <c r="K463" s="28" t="s">
        <v>2218</v>
      </c>
      <c r="L463" s="67">
        <f>K463*R463</f>
        <v>0</v>
      </c>
      <c r="M463" s="67" t="s">
        <v>1149</v>
      </c>
      <c r="N463" s="67">
        <f>(M463*C8/-100) + M463</f>
        <v>189</v>
      </c>
      <c r="O463" s="63" t="s">
        <v>2219</v>
      </c>
      <c r="P463" s="63"/>
      <c r="Q463" s="63"/>
      <c r="R463" s="32"/>
      <c r="S463" s="68">
        <f>N463*R463</f>
        <v>0</v>
      </c>
      <c r="T463" s="33" t="s">
        <v>2220</v>
      </c>
    </row>
    <row r="464" spans="1:20" ht="15.95" customHeight="1" outlineLevel="2" x14ac:dyDescent="0.25">
      <c r="B464" s="34"/>
      <c r="C464" s="35"/>
      <c r="D464" s="36"/>
      <c r="E464" s="35"/>
      <c r="F464" s="37" t="s">
        <v>2221</v>
      </c>
      <c r="G464" s="38"/>
      <c r="H464" s="39"/>
      <c r="I464" s="39"/>
      <c r="J464" s="39"/>
      <c r="K464" s="39"/>
      <c r="L464" s="39"/>
      <c r="M464" s="40"/>
      <c r="N464" s="40"/>
      <c r="O464" s="64"/>
      <c r="P464" s="64"/>
      <c r="Q464" s="64"/>
      <c r="R464" s="36"/>
      <c r="S464" s="41"/>
      <c r="T464" s="17"/>
    </row>
    <row r="465" spans="1:20" s="26" customFormat="1" ht="120.95" customHeight="1" outlineLevel="3" x14ac:dyDescent="0.2">
      <c r="A465" s="27"/>
      <c r="B465" s="28" t="s">
        <v>2222</v>
      </c>
      <c r="C465" s="29"/>
      <c r="D465" s="51" t="s">
        <v>265</v>
      </c>
      <c r="E465" s="69" t="s">
        <v>2223</v>
      </c>
      <c r="F465" s="31" t="s">
        <v>2224</v>
      </c>
      <c r="G465" s="28" t="s">
        <v>343</v>
      </c>
      <c r="H465" s="28" t="s">
        <v>29</v>
      </c>
      <c r="I465" s="28" t="s">
        <v>209</v>
      </c>
      <c r="J465" s="67">
        <f>N465*R465</f>
        <v>0</v>
      </c>
      <c r="K465" s="28" t="s">
        <v>2225</v>
      </c>
      <c r="L465" s="67">
        <f>K465*R465</f>
        <v>0</v>
      </c>
      <c r="M465" s="67" t="s">
        <v>209</v>
      </c>
      <c r="N465" s="67">
        <f>(M465*C8/-100) + M465</f>
        <v>410</v>
      </c>
      <c r="O465" s="63" t="s">
        <v>452</v>
      </c>
      <c r="P465" s="63"/>
      <c r="Q465" s="63"/>
      <c r="R465" s="32"/>
      <c r="S465" s="68">
        <f>N465*R465</f>
        <v>0</v>
      </c>
      <c r="T465" s="33" t="s">
        <v>2226</v>
      </c>
    </row>
    <row r="466" spans="1:20" s="26" customFormat="1" ht="120.95" customHeight="1" outlineLevel="3" x14ac:dyDescent="0.2">
      <c r="A466" s="27"/>
      <c r="B466" s="28" t="s">
        <v>2227</v>
      </c>
      <c r="C466" s="29"/>
      <c r="D466" s="51" t="s">
        <v>265</v>
      </c>
      <c r="E466" s="69" t="s">
        <v>2228</v>
      </c>
      <c r="F466" s="31" t="s">
        <v>2229</v>
      </c>
      <c r="G466" s="28" t="s">
        <v>588</v>
      </c>
      <c r="H466" s="28" t="s">
        <v>29</v>
      </c>
      <c r="I466" s="28" t="s">
        <v>637</v>
      </c>
      <c r="J466" s="67">
        <f>N466*R466</f>
        <v>0</v>
      </c>
      <c r="K466" s="28" t="s">
        <v>2230</v>
      </c>
      <c r="L466" s="67">
        <f>K466*R466</f>
        <v>0</v>
      </c>
      <c r="M466" s="67" t="s">
        <v>637</v>
      </c>
      <c r="N466" s="67">
        <f>(M466*C8/-100) + M466</f>
        <v>546</v>
      </c>
      <c r="O466" s="63" t="s">
        <v>1925</v>
      </c>
      <c r="P466" s="63"/>
      <c r="Q466" s="63"/>
      <c r="R466" s="32"/>
      <c r="S466" s="68">
        <f>N466*R466</f>
        <v>0</v>
      </c>
      <c r="T466" s="33" t="s">
        <v>2231</v>
      </c>
    </row>
    <row r="467" spans="1:20" s="26" customFormat="1" ht="120.95" customHeight="1" outlineLevel="3" x14ac:dyDescent="0.2">
      <c r="A467" s="27"/>
      <c r="B467" s="28" t="s">
        <v>2232</v>
      </c>
      <c r="C467" s="29"/>
      <c r="D467" s="51"/>
      <c r="E467" s="69" t="s">
        <v>2233</v>
      </c>
      <c r="F467" s="31" t="s">
        <v>2234</v>
      </c>
      <c r="G467" s="28" t="s">
        <v>244</v>
      </c>
      <c r="H467" s="28" t="s">
        <v>29</v>
      </c>
      <c r="I467" s="28" t="s">
        <v>826</v>
      </c>
      <c r="J467" s="67">
        <f>N467*R467</f>
        <v>0</v>
      </c>
      <c r="K467" s="28" t="s">
        <v>2235</v>
      </c>
      <c r="L467" s="67">
        <f>K467*R467</f>
        <v>0</v>
      </c>
      <c r="M467" s="67" t="s">
        <v>826</v>
      </c>
      <c r="N467" s="67">
        <f>(M467*C8/-100) + M467</f>
        <v>2310</v>
      </c>
      <c r="O467" s="63" t="s">
        <v>1932</v>
      </c>
      <c r="P467" s="63"/>
      <c r="Q467" s="63"/>
      <c r="R467" s="32"/>
      <c r="S467" s="68">
        <f>N467*R467</f>
        <v>0</v>
      </c>
      <c r="T467" s="33" t="s">
        <v>2236</v>
      </c>
    </row>
    <row r="468" spans="1:20" s="26" customFormat="1" ht="120.95" customHeight="1" outlineLevel="3" x14ac:dyDescent="0.2">
      <c r="A468" s="27"/>
      <c r="B468" s="28" t="s">
        <v>2237</v>
      </c>
      <c r="C468" s="29"/>
      <c r="D468" s="51"/>
      <c r="E468" s="69" t="s">
        <v>2238</v>
      </c>
      <c r="F468" s="31" t="s">
        <v>2239</v>
      </c>
      <c r="G468" s="28" t="s">
        <v>588</v>
      </c>
      <c r="H468" s="28" t="s">
        <v>29</v>
      </c>
      <c r="I468" s="28" t="s">
        <v>1470</v>
      </c>
      <c r="J468" s="67">
        <f>N468*R468</f>
        <v>0</v>
      </c>
      <c r="K468" s="28" t="s">
        <v>2240</v>
      </c>
      <c r="L468" s="67">
        <f>K468*R468</f>
        <v>0</v>
      </c>
      <c r="M468" s="67" t="s">
        <v>1470</v>
      </c>
      <c r="N468" s="67">
        <f>(M468*C8/-100) + M468</f>
        <v>494</v>
      </c>
      <c r="O468" s="63" t="s">
        <v>1903</v>
      </c>
      <c r="P468" s="63"/>
      <c r="Q468" s="63"/>
      <c r="R468" s="32"/>
      <c r="S468" s="68">
        <f>N468*R468</f>
        <v>0</v>
      </c>
      <c r="T468" s="33" t="s">
        <v>2241</v>
      </c>
    </row>
    <row r="469" spans="1:20" s="26" customFormat="1" ht="120.95" customHeight="1" outlineLevel="3" x14ac:dyDescent="0.2">
      <c r="A469" s="27"/>
      <c r="B469" s="28" t="s">
        <v>2242</v>
      </c>
      <c r="C469" s="29"/>
      <c r="D469" s="51"/>
      <c r="E469" s="69" t="s">
        <v>2243</v>
      </c>
      <c r="F469" s="31" t="s">
        <v>2244</v>
      </c>
      <c r="G469" s="28" t="s">
        <v>372</v>
      </c>
      <c r="H469" s="28" t="s">
        <v>29</v>
      </c>
      <c r="I469" s="28" t="s">
        <v>445</v>
      </c>
      <c r="J469" s="67">
        <f>N469*R469</f>
        <v>0</v>
      </c>
      <c r="K469" s="28" t="s">
        <v>2245</v>
      </c>
      <c r="L469" s="67">
        <f>K469*R469</f>
        <v>0</v>
      </c>
      <c r="M469" s="67" t="s">
        <v>445</v>
      </c>
      <c r="N469" s="67">
        <f>(M469*C8/-100) + M469</f>
        <v>683</v>
      </c>
      <c r="O469" s="63" t="s">
        <v>372</v>
      </c>
      <c r="P469" s="63"/>
      <c r="Q469" s="63"/>
      <c r="R469" s="32"/>
      <c r="S469" s="68">
        <f>N469*R469</f>
        <v>0</v>
      </c>
      <c r="T469" s="33" t="s">
        <v>2246</v>
      </c>
    </row>
    <row r="470" spans="1:20" s="26" customFormat="1" ht="120.95" customHeight="1" outlineLevel="3" x14ac:dyDescent="0.2">
      <c r="A470" s="27"/>
      <c r="B470" s="28" t="s">
        <v>2247</v>
      </c>
      <c r="C470" s="29"/>
      <c r="D470" s="51"/>
      <c r="E470" s="69" t="s">
        <v>2248</v>
      </c>
      <c r="F470" s="31" t="s">
        <v>2249</v>
      </c>
      <c r="G470" s="28" t="s">
        <v>372</v>
      </c>
      <c r="H470" s="28" t="s">
        <v>29</v>
      </c>
      <c r="I470" s="28" t="s">
        <v>445</v>
      </c>
      <c r="J470" s="67">
        <f>N470*R470</f>
        <v>0</v>
      </c>
      <c r="K470" s="28" t="s">
        <v>2250</v>
      </c>
      <c r="L470" s="67">
        <f>K470*R470</f>
        <v>0</v>
      </c>
      <c r="M470" s="67" t="s">
        <v>445</v>
      </c>
      <c r="N470" s="67">
        <f>(M470*C8/-100) + M470</f>
        <v>683</v>
      </c>
      <c r="O470" s="63" t="s">
        <v>205</v>
      </c>
      <c r="P470" s="63"/>
      <c r="Q470" s="63"/>
      <c r="R470" s="32"/>
      <c r="S470" s="68">
        <f>N470*R470</f>
        <v>0</v>
      </c>
      <c r="T470" s="33" t="s">
        <v>2251</v>
      </c>
    </row>
    <row r="471" spans="1:20" s="26" customFormat="1" ht="120.95" customHeight="1" outlineLevel="3" x14ac:dyDescent="0.2">
      <c r="A471" s="27"/>
      <c r="B471" s="28" t="s">
        <v>2252</v>
      </c>
      <c r="C471" s="29"/>
      <c r="D471" s="51"/>
      <c r="E471" s="69" t="s">
        <v>2253</v>
      </c>
      <c r="F471" s="31" t="s">
        <v>2254</v>
      </c>
      <c r="G471" s="28" t="s">
        <v>372</v>
      </c>
      <c r="H471" s="28" t="s">
        <v>29</v>
      </c>
      <c r="I471" s="28" t="s">
        <v>445</v>
      </c>
      <c r="J471" s="67">
        <f>N471*R471</f>
        <v>0</v>
      </c>
      <c r="K471" s="28" t="s">
        <v>2255</v>
      </c>
      <c r="L471" s="67">
        <f>K471*R471</f>
        <v>0</v>
      </c>
      <c r="M471" s="67" t="s">
        <v>445</v>
      </c>
      <c r="N471" s="67">
        <f>(M471*C8/-100) + M471</f>
        <v>683</v>
      </c>
      <c r="O471" s="63" t="s">
        <v>568</v>
      </c>
      <c r="P471" s="63"/>
      <c r="Q471" s="63"/>
      <c r="R471" s="32"/>
      <c r="S471" s="68">
        <f>N471*R471</f>
        <v>0</v>
      </c>
      <c r="T471" s="33" t="s">
        <v>2256</v>
      </c>
    </row>
    <row r="472" spans="1:20" ht="24.95" customHeight="1" outlineLevel="1" x14ac:dyDescent="0.25">
      <c r="B472" s="18"/>
      <c r="C472" s="19"/>
      <c r="D472" s="20"/>
      <c r="E472" s="19"/>
      <c r="F472" s="21" t="s">
        <v>2257</v>
      </c>
      <c r="G472" s="22"/>
      <c r="H472" s="23"/>
      <c r="I472" s="23"/>
      <c r="J472" s="23"/>
      <c r="K472" s="23"/>
      <c r="L472" s="23"/>
      <c r="M472" s="24"/>
      <c r="N472" s="24"/>
      <c r="O472" s="62"/>
      <c r="P472" s="62"/>
      <c r="Q472" s="62"/>
      <c r="R472" s="20"/>
      <c r="S472" s="25"/>
      <c r="T472" s="17"/>
    </row>
    <row r="473" spans="1:20" ht="15.95" customHeight="1" outlineLevel="2" x14ac:dyDescent="0.25">
      <c r="B473" s="34"/>
      <c r="C473" s="35"/>
      <c r="D473" s="36"/>
      <c r="E473" s="35"/>
      <c r="F473" s="37" t="s">
        <v>2258</v>
      </c>
      <c r="G473" s="38"/>
      <c r="H473" s="39"/>
      <c r="I473" s="39"/>
      <c r="J473" s="39"/>
      <c r="K473" s="39"/>
      <c r="L473" s="39"/>
      <c r="M473" s="40"/>
      <c r="N473" s="40"/>
      <c r="O473" s="64"/>
      <c r="P473" s="64"/>
      <c r="Q473" s="64"/>
      <c r="R473" s="36"/>
      <c r="S473" s="41"/>
      <c r="T473" s="17"/>
    </row>
    <row r="474" spans="1:20" s="26" customFormat="1" ht="120.95" customHeight="1" outlineLevel="3" x14ac:dyDescent="0.2">
      <c r="A474" s="27"/>
      <c r="B474" s="28" t="s">
        <v>2259</v>
      </c>
      <c r="C474" s="29"/>
      <c r="D474" s="51"/>
      <c r="E474" s="69" t="s">
        <v>2260</v>
      </c>
      <c r="F474" s="31" t="s">
        <v>2261</v>
      </c>
      <c r="G474" s="28"/>
      <c r="H474" s="28" t="s">
        <v>29</v>
      </c>
      <c r="I474" s="28" t="s">
        <v>2262</v>
      </c>
      <c r="J474" s="67">
        <f>N474*R474</f>
        <v>0</v>
      </c>
      <c r="K474" s="28" t="s">
        <v>2263</v>
      </c>
      <c r="L474" s="67">
        <f>K474*R474</f>
        <v>0</v>
      </c>
      <c r="M474" s="67" t="s">
        <v>2262</v>
      </c>
      <c r="N474" s="67">
        <f>(M474*C8/-100) + M474</f>
        <v>1554</v>
      </c>
      <c r="O474" s="63" t="s">
        <v>91</v>
      </c>
      <c r="P474" s="63"/>
      <c r="Q474" s="63"/>
      <c r="R474" s="32"/>
      <c r="S474" s="68">
        <f>N474*R474</f>
        <v>0</v>
      </c>
      <c r="T474" s="33" t="s">
        <v>2264</v>
      </c>
    </row>
    <row r="475" spans="1:20" s="26" customFormat="1" ht="120.95" customHeight="1" outlineLevel="3" x14ac:dyDescent="0.2">
      <c r="A475" s="27"/>
      <c r="B475" s="28" t="s">
        <v>2265</v>
      </c>
      <c r="C475" s="29"/>
      <c r="D475" s="51"/>
      <c r="E475" s="69" t="s">
        <v>2266</v>
      </c>
      <c r="F475" s="31" t="s">
        <v>2267</v>
      </c>
      <c r="G475" s="28" t="s">
        <v>568</v>
      </c>
      <c r="H475" s="28" t="s">
        <v>29</v>
      </c>
      <c r="I475" s="28" t="s">
        <v>2268</v>
      </c>
      <c r="J475" s="67">
        <f>N475*R475</f>
        <v>0</v>
      </c>
      <c r="K475" s="28" t="s">
        <v>2269</v>
      </c>
      <c r="L475" s="67">
        <f>K475*R475</f>
        <v>0</v>
      </c>
      <c r="M475" s="67" t="s">
        <v>2268</v>
      </c>
      <c r="N475" s="67">
        <f>(M475*C8/-100) + M475</f>
        <v>3339</v>
      </c>
      <c r="O475" s="63" t="s">
        <v>1185</v>
      </c>
      <c r="P475" s="63"/>
      <c r="Q475" s="63"/>
      <c r="R475" s="32"/>
      <c r="S475" s="68">
        <f>N475*R475</f>
        <v>0</v>
      </c>
      <c r="T475" s="33" t="s">
        <v>2270</v>
      </c>
    </row>
    <row r="476" spans="1:20" s="26" customFormat="1" ht="120.95" customHeight="1" outlineLevel="3" x14ac:dyDescent="0.2">
      <c r="A476" s="27"/>
      <c r="B476" s="28" t="s">
        <v>2271</v>
      </c>
      <c r="C476" s="29"/>
      <c r="D476" s="51"/>
      <c r="E476" s="69" t="s">
        <v>2272</v>
      </c>
      <c r="F476" s="31" t="s">
        <v>2273</v>
      </c>
      <c r="G476" s="28" t="s">
        <v>568</v>
      </c>
      <c r="H476" s="28" t="s">
        <v>29</v>
      </c>
      <c r="I476" s="28" t="s">
        <v>2274</v>
      </c>
      <c r="J476" s="67">
        <f>N476*R476</f>
        <v>0</v>
      </c>
      <c r="K476" s="28" t="s">
        <v>2275</v>
      </c>
      <c r="L476" s="67">
        <f>K476*R476</f>
        <v>0</v>
      </c>
      <c r="M476" s="67" t="s">
        <v>2274</v>
      </c>
      <c r="N476" s="67">
        <f>(M476*C8/-100) + M476</f>
        <v>3654</v>
      </c>
      <c r="O476" s="63" t="s">
        <v>345</v>
      </c>
      <c r="P476" s="63"/>
      <c r="Q476" s="63"/>
      <c r="R476" s="32"/>
      <c r="S476" s="68">
        <f>N476*R476</f>
        <v>0</v>
      </c>
      <c r="T476" s="33" t="s">
        <v>2276</v>
      </c>
    </row>
    <row r="477" spans="1:20" s="26" customFormat="1" ht="120.95" customHeight="1" outlineLevel="3" x14ac:dyDescent="0.2">
      <c r="A477" s="27"/>
      <c r="B477" s="28" t="s">
        <v>2277</v>
      </c>
      <c r="C477" s="29"/>
      <c r="D477" s="51"/>
      <c r="E477" s="69" t="s">
        <v>2278</v>
      </c>
      <c r="F477" s="31" t="s">
        <v>2279</v>
      </c>
      <c r="G477" s="28" t="s">
        <v>475</v>
      </c>
      <c r="H477" s="28" t="s">
        <v>29</v>
      </c>
      <c r="I477" s="28" t="s">
        <v>2280</v>
      </c>
      <c r="J477" s="67">
        <f>N477*R477</f>
        <v>0</v>
      </c>
      <c r="K477" s="28" t="s">
        <v>2281</v>
      </c>
      <c r="L477" s="67">
        <f>K477*R477</f>
        <v>0</v>
      </c>
      <c r="M477" s="67" t="s">
        <v>2280</v>
      </c>
      <c r="N477" s="67">
        <f>(M477*C8/-100) + M477</f>
        <v>5040</v>
      </c>
      <c r="O477" s="63" t="s">
        <v>244</v>
      </c>
      <c r="P477" s="63"/>
      <c r="Q477" s="63"/>
      <c r="R477" s="32"/>
      <c r="S477" s="68">
        <f>N477*R477</f>
        <v>0</v>
      </c>
      <c r="T477" s="33" t="s">
        <v>2282</v>
      </c>
    </row>
    <row r="478" spans="1:20" s="26" customFormat="1" ht="120.95" customHeight="1" outlineLevel="3" x14ac:dyDescent="0.2">
      <c r="A478" s="27"/>
      <c r="B478" s="28" t="s">
        <v>2283</v>
      </c>
      <c r="C478" s="29"/>
      <c r="D478" s="51"/>
      <c r="E478" s="69" t="s">
        <v>2284</v>
      </c>
      <c r="F478" s="31" t="s">
        <v>2285</v>
      </c>
      <c r="G478" s="28" t="s">
        <v>568</v>
      </c>
      <c r="H478" s="28" t="s">
        <v>29</v>
      </c>
      <c r="I478" s="28" t="s">
        <v>2286</v>
      </c>
      <c r="J478" s="67">
        <f>N478*R478</f>
        <v>0</v>
      </c>
      <c r="K478" s="28" t="s">
        <v>2287</v>
      </c>
      <c r="L478" s="67">
        <f>K478*R478</f>
        <v>0</v>
      </c>
      <c r="M478" s="67" t="s">
        <v>2286</v>
      </c>
      <c r="N478" s="67">
        <f>(M478*C8/-100) + M478</f>
        <v>3187</v>
      </c>
      <c r="O478" s="63" t="s">
        <v>754</v>
      </c>
      <c r="P478" s="63"/>
      <c r="Q478" s="63"/>
      <c r="R478" s="32"/>
      <c r="S478" s="68">
        <f>N478*R478</f>
        <v>0</v>
      </c>
      <c r="T478" s="33" t="s">
        <v>2288</v>
      </c>
    </row>
    <row r="479" spans="1:20" s="26" customFormat="1" ht="120.95" customHeight="1" outlineLevel="3" x14ac:dyDescent="0.2">
      <c r="A479" s="27"/>
      <c r="B479" s="28" t="s">
        <v>2289</v>
      </c>
      <c r="C479" s="29"/>
      <c r="D479" s="51"/>
      <c r="E479" s="69" t="s">
        <v>2290</v>
      </c>
      <c r="F479" s="31" t="s">
        <v>2291</v>
      </c>
      <c r="G479" s="28" t="s">
        <v>568</v>
      </c>
      <c r="H479" s="28" t="s">
        <v>29</v>
      </c>
      <c r="I479" s="28" t="s">
        <v>2292</v>
      </c>
      <c r="J479" s="67">
        <f>N479*R479</f>
        <v>0</v>
      </c>
      <c r="K479" s="28" t="s">
        <v>2293</v>
      </c>
      <c r="L479" s="67">
        <f>K479*R479</f>
        <v>0</v>
      </c>
      <c r="M479" s="67" t="s">
        <v>2292</v>
      </c>
      <c r="N479" s="67">
        <f>(M479*C8/-100) + M479</f>
        <v>3413</v>
      </c>
      <c r="O479" s="63" t="s">
        <v>2294</v>
      </c>
      <c r="P479" s="63"/>
      <c r="Q479" s="63"/>
      <c r="R479" s="32"/>
      <c r="S479" s="68">
        <f>N479*R479</f>
        <v>0</v>
      </c>
      <c r="T479" s="33" t="s">
        <v>2295</v>
      </c>
    </row>
    <row r="480" spans="1:20" s="26" customFormat="1" ht="120.95" customHeight="1" outlineLevel="3" x14ac:dyDescent="0.2">
      <c r="A480" s="27"/>
      <c r="B480" s="28" t="s">
        <v>2296</v>
      </c>
      <c r="C480" s="29"/>
      <c r="D480" s="51"/>
      <c r="E480" s="69" t="s">
        <v>2297</v>
      </c>
      <c r="F480" s="31" t="s">
        <v>2298</v>
      </c>
      <c r="G480" s="28" t="s">
        <v>568</v>
      </c>
      <c r="H480" s="28" t="s">
        <v>29</v>
      </c>
      <c r="I480" s="28" t="s">
        <v>1532</v>
      </c>
      <c r="J480" s="67">
        <f>N480*R480</f>
        <v>0</v>
      </c>
      <c r="K480" s="28" t="s">
        <v>2293</v>
      </c>
      <c r="L480" s="67">
        <f>K480*R480</f>
        <v>0</v>
      </c>
      <c r="M480" s="67" t="s">
        <v>1532</v>
      </c>
      <c r="N480" s="67">
        <f>(M480*C8/-100) + M480</f>
        <v>3675</v>
      </c>
      <c r="O480" s="63" t="s">
        <v>1390</v>
      </c>
      <c r="P480" s="63"/>
      <c r="Q480" s="63"/>
      <c r="R480" s="32"/>
      <c r="S480" s="68">
        <f>N480*R480</f>
        <v>0</v>
      </c>
      <c r="T480" s="33" t="s">
        <v>2299</v>
      </c>
    </row>
    <row r="481" spans="1:20" s="26" customFormat="1" ht="120.95" customHeight="1" outlineLevel="3" x14ac:dyDescent="0.2">
      <c r="A481" s="27"/>
      <c r="B481" s="28" t="s">
        <v>2300</v>
      </c>
      <c r="C481" s="29"/>
      <c r="D481" s="51"/>
      <c r="E481" s="69" t="s">
        <v>2301</v>
      </c>
      <c r="F481" s="31" t="s">
        <v>2302</v>
      </c>
      <c r="G481" s="28" t="s">
        <v>568</v>
      </c>
      <c r="H481" s="28" t="s">
        <v>29</v>
      </c>
      <c r="I481" s="28" t="s">
        <v>2303</v>
      </c>
      <c r="J481" s="67">
        <f>N481*R481</f>
        <v>0</v>
      </c>
      <c r="K481" s="28" t="s">
        <v>2304</v>
      </c>
      <c r="L481" s="67">
        <f>K481*R481</f>
        <v>0</v>
      </c>
      <c r="M481" s="67" t="s">
        <v>2303</v>
      </c>
      <c r="N481" s="67">
        <f>(M481*C8/-100) + M481</f>
        <v>2835</v>
      </c>
      <c r="O481" s="63" t="s">
        <v>1185</v>
      </c>
      <c r="P481" s="63"/>
      <c r="Q481" s="63"/>
      <c r="R481" s="32"/>
      <c r="S481" s="68">
        <f>N481*R481</f>
        <v>0</v>
      </c>
      <c r="T481" s="33" t="s">
        <v>2305</v>
      </c>
    </row>
    <row r="482" spans="1:20" ht="15.95" customHeight="1" outlineLevel="2" x14ac:dyDescent="0.25">
      <c r="B482" s="34"/>
      <c r="C482" s="35"/>
      <c r="D482" s="36"/>
      <c r="E482" s="35"/>
      <c r="F482" s="37" t="s">
        <v>2306</v>
      </c>
      <c r="G482" s="38"/>
      <c r="H482" s="39"/>
      <c r="I482" s="39"/>
      <c r="J482" s="39"/>
      <c r="K482" s="39"/>
      <c r="L482" s="39"/>
      <c r="M482" s="40"/>
      <c r="N482" s="40"/>
      <c r="O482" s="64"/>
      <c r="P482" s="64"/>
      <c r="Q482" s="64"/>
      <c r="R482" s="36"/>
      <c r="S482" s="41"/>
      <c r="T482" s="17"/>
    </row>
    <row r="483" spans="1:20" s="26" customFormat="1" ht="120.95" customHeight="1" outlineLevel="3" x14ac:dyDescent="0.2">
      <c r="A483" s="27"/>
      <c r="B483" s="28" t="s">
        <v>2307</v>
      </c>
      <c r="C483" s="29"/>
      <c r="D483" s="51"/>
      <c r="E483" s="69" t="s">
        <v>2308</v>
      </c>
      <c r="F483" s="31" t="s">
        <v>2309</v>
      </c>
      <c r="G483" s="28" t="s">
        <v>88</v>
      </c>
      <c r="H483" s="28" t="s">
        <v>29</v>
      </c>
      <c r="I483" s="28" t="s">
        <v>2292</v>
      </c>
      <c r="J483" s="67">
        <f>N483*R483</f>
        <v>0</v>
      </c>
      <c r="K483" s="28" t="s">
        <v>2310</v>
      </c>
      <c r="L483" s="67">
        <f>K483*R483</f>
        <v>0</v>
      </c>
      <c r="M483" s="67" t="s">
        <v>2292</v>
      </c>
      <c r="N483" s="67">
        <f>(M483*C8/-100) + M483</f>
        <v>3413</v>
      </c>
      <c r="O483" s="63" t="s">
        <v>583</v>
      </c>
      <c r="P483" s="63"/>
      <c r="Q483" s="63"/>
      <c r="R483" s="32"/>
      <c r="S483" s="68">
        <f>N483*R483</f>
        <v>0</v>
      </c>
      <c r="T483" s="33" t="s">
        <v>2311</v>
      </c>
    </row>
    <row r="484" spans="1:20" ht="24.95" customHeight="1" outlineLevel="2" x14ac:dyDescent="0.25">
      <c r="B484" s="34"/>
      <c r="C484" s="35"/>
      <c r="D484" s="36"/>
      <c r="E484" s="35"/>
      <c r="F484" s="37" t="s">
        <v>2312</v>
      </c>
      <c r="G484" s="38"/>
      <c r="H484" s="39"/>
      <c r="I484" s="39"/>
      <c r="J484" s="39"/>
      <c r="K484" s="39"/>
      <c r="L484" s="39"/>
      <c r="M484" s="40"/>
      <c r="N484" s="40"/>
      <c r="O484" s="64"/>
      <c r="P484" s="64"/>
      <c r="Q484" s="64"/>
      <c r="R484" s="36"/>
      <c r="S484" s="41"/>
      <c r="T484" s="17"/>
    </row>
    <row r="485" spans="1:20" s="26" customFormat="1" ht="120.95" customHeight="1" outlineLevel="3" x14ac:dyDescent="0.2">
      <c r="A485" s="27"/>
      <c r="B485" s="28" t="s">
        <v>2313</v>
      </c>
      <c r="C485" s="29"/>
      <c r="D485" s="51"/>
      <c r="E485" s="69" t="s">
        <v>2314</v>
      </c>
      <c r="F485" s="31" t="s">
        <v>2315</v>
      </c>
      <c r="G485" s="28" t="s">
        <v>588</v>
      </c>
      <c r="H485" s="28" t="s">
        <v>29</v>
      </c>
      <c r="I485" s="28" t="s">
        <v>445</v>
      </c>
      <c r="J485" s="67">
        <f>N485*R485</f>
        <v>0</v>
      </c>
      <c r="K485" s="28" t="s">
        <v>2316</v>
      </c>
      <c r="L485" s="67">
        <f>K485*R485</f>
        <v>0</v>
      </c>
      <c r="M485" s="67" t="s">
        <v>445</v>
      </c>
      <c r="N485" s="67">
        <f>(M485*C8/-100) + M485</f>
        <v>683</v>
      </c>
      <c r="O485" s="63" t="s">
        <v>205</v>
      </c>
      <c r="P485" s="63"/>
      <c r="Q485" s="63"/>
      <c r="R485" s="32"/>
      <c r="S485" s="68">
        <f>N485*R485</f>
        <v>0</v>
      </c>
      <c r="T485" s="33" t="s">
        <v>2317</v>
      </c>
    </row>
    <row r="486" spans="1:20" ht="15.95" customHeight="1" outlineLevel="1" x14ac:dyDescent="0.25">
      <c r="B486" s="18"/>
      <c r="C486" s="19"/>
      <c r="D486" s="20"/>
      <c r="E486" s="19"/>
      <c r="F486" s="21" t="s">
        <v>2318</v>
      </c>
      <c r="G486" s="22"/>
      <c r="H486" s="23"/>
      <c r="I486" s="23"/>
      <c r="J486" s="23"/>
      <c r="K486" s="23"/>
      <c r="L486" s="23"/>
      <c r="M486" s="24"/>
      <c r="N486" s="24"/>
      <c r="O486" s="62"/>
      <c r="P486" s="62"/>
      <c r="Q486" s="62"/>
      <c r="R486" s="20"/>
      <c r="S486" s="25"/>
      <c r="T486" s="17"/>
    </row>
    <row r="487" spans="1:20" s="26" customFormat="1" ht="120.95" customHeight="1" outlineLevel="2" x14ac:dyDescent="0.2">
      <c r="A487" s="27"/>
      <c r="B487" s="28" t="s">
        <v>2319</v>
      </c>
      <c r="C487" s="29"/>
      <c r="D487" s="51"/>
      <c r="E487" s="69" t="s">
        <v>2320</v>
      </c>
      <c r="F487" s="31" t="s">
        <v>2321</v>
      </c>
      <c r="G487" s="28" t="s">
        <v>119</v>
      </c>
      <c r="H487" s="28" t="s">
        <v>29</v>
      </c>
      <c r="I487" s="28" t="s">
        <v>1361</v>
      </c>
      <c r="J487" s="67">
        <f>N487*R487</f>
        <v>0</v>
      </c>
      <c r="K487" s="28" t="s">
        <v>2322</v>
      </c>
      <c r="L487" s="67">
        <f>K487*R487</f>
        <v>0</v>
      </c>
      <c r="M487" s="67" t="s">
        <v>1361</v>
      </c>
      <c r="N487" s="67">
        <f>(M487*C8/-100) + M487</f>
        <v>1890</v>
      </c>
      <c r="O487" s="63" t="s">
        <v>352</v>
      </c>
      <c r="P487" s="63"/>
      <c r="Q487" s="63"/>
      <c r="R487" s="32"/>
      <c r="S487" s="68">
        <f>N487*R487</f>
        <v>0</v>
      </c>
      <c r="T487" s="33" t="s">
        <v>2323</v>
      </c>
    </row>
    <row r="488" spans="1:20" s="26" customFormat="1" ht="120.95" customHeight="1" outlineLevel="2" x14ac:dyDescent="0.2">
      <c r="A488" s="27"/>
      <c r="B488" s="28" t="s">
        <v>2324</v>
      </c>
      <c r="C488" s="29"/>
      <c r="D488" s="51"/>
      <c r="E488" s="69" t="s">
        <v>2325</v>
      </c>
      <c r="F488" s="31" t="s">
        <v>2326</v>
      </c>
      <c r="G488" s="28" t="s">
        <v>310</v>
      </c>
      <c r="H488" s="28" t="s">
        <v>29</v>
      </c>
      <c r="I488" s="28" t="s">
        <v>2327</v>
      </c>
      <c r="J488" s="67">
        <f>N488*R488</f>
        <v>0</v>
      </c>
      <c r="K488" s="28" t="s">
        <v>2328</v>
      </c>
      <c r="L488" s="67">
        <f>K488*R488</f>
        <v>0</v>
      </c>
      <c r="M488" s="67" t="s">
        <v>2327</v>
      </c>
      <c r="N488" s="67">
        <f>(M488*C8/-100) + M488</f>
        <v>640</v>
      </c>
      <c r="O488" s="63" t="s">
        <v>91</v>
      </c>
      <c r="P488" s="63"/>
      <c r="Q488" s="63"/>
      <c r="R488" s="32"/>
      <c r="S488" s="68">
        <f>N488*R488</f>
        <v>0</v>
      </c>
      <c r="T488" s="33" t="s">
        <v>2329</v>
      </c>
    </row>
    <row r="489" spans="1:20" s="26" customFormat="1" ht="120.95" customHeight="1" outlineLevel="2" x14ac:dyDescent="0.2">
      <c r="A489" s="27"/>
      <c r="B489" s="28" t="s">
        <v>2330</v>
      </c>
      <c r="C489" s="29"/>
      <c r="D489" s="51"/>
      <c r="E489" s="69" t="s">
        <v>2331</v>
      </c>
      <c r="F489" s="31" t="s">
        <v>2332</v>
      </c>
      <c r="G489" s="28" t="s">
        <v>60</v>
      </c>
      <c r="H489" s="28" t="s">
        <v>29</v>
      </c>
      <c r="I489" s="28" t="s">
        <v>2333</v>
      </c>
      <c r="J489" s="67">
        <f>N489*R489</f>
        <v>0</v>
      </c>
      <c r="K489" s="28" t="s">
        <v>2334</v>
      </c>
      <c r="L489" s="67">
        <f>K489*R489</f>
        <v>0</v>
      </c>
      <c r="M489" s="67" t="s">
        <v>2333</v>
      </c>
      <c r="N489" s="67">
        <f>(M489*C8/-100) + M489</f>
        <v>2048</v>
      </c>
      <c r="O489" s="63" t="s">
        <v>906</v>
      </c>
      <c r="P489" s="63"/>
      <c r="Q489" s="63"/>
      <c r="R489" s="32"/>
      <c r="S489" s="68">
        <f>N489*R489</f>
        <v>0</v>
      </c>
      <c r="T489" s="33" t="s">
        <v>2335</v>
      </c>
    </row>
    <row r="490" spans="1:20" s="26" customFormat="1" ht="120.95" customHeight="1" outlineLevel="2" x14ac:dyDescent="0.2">
      <c r="A490" s="27"/>
      <c r="B490" s="28" t="s">
        <v>2336</v>
      </c>
      <c r="C490" s="29"/>
      <c r="D490" s="51"/>
      <c r="E490" s="69" t="s">
        <v>2337</v>
      </c>
      <c r="F490" s="31" t="s">
        <v>2338</v>
      </c>
      <c r="G490" s="28" t="s">
        <v>390</v>
      </c>
      <c r="H490" s="28" t="s">
        <v>29</v>
      </c>
      <c r="I490" s="28" t="s">
        <v>269</v>
      </c>
      <c r="J490" s="67">
        <f>N490*R490</f>
        <v>0</v>
      </c>
      <c r="K490" s="28" t="s">
        <v>2339</v>
      </c>
      <c r="L490" s="67">
        <f>K490*R490</f>
        <v>0</v>
      </c>
      <c r="M490" s="67" t="s">
        <v>269</v>
      </c>
      <c r="N490" s="67">
        <f>(M490*C8/-100) + M490</f>
        <v>347</v>
      </c>
      <c r="O490" s="63" t="s">
        <v>1055</v>
      </c>
      <c r="P490" s="63"/>
      <c r="Q490" s="63"/>
      <c r="R490" s="32"/>
      <c r="S490" s="68">
        <f>N490*R490</f>
        <v>0</v>
      </c>
      <c r="T490" s="33" t="s">
        <v>2340</v>
      </c>
    </row>
    <row r="491" spans="1:20" s="26" customFormat="1" ht="120.95" customHeight="1" outlineLevel="2" x14ac:dyDescent="0.2">
      <c r="A491" s="27"/>
      <c r="B491" s="28" t="s">
        <v>2341</v>
      </c>
      <c r="C491" s="29"/>
      <c r="D491" s="51"/>
      <c r="E491" s="69" t="s">
        <v>2342</v>
      </c>
      <c r="F491" s="31" t="s">
        <v>2343</v>
      </c>
      <c r="G491" s="28"/>
      <c r="H491" s="28" t="s">
        <v>29</v>
      </c>
      <c r="I491" s="28" t="s">
        <v>2344</v>
      </c>
      <c r="J491" s="67">
        <f>N491*R491</f>
        <v>0</v>
      </c>
      <c r="K491" s="28" t="s">
        <v>2345</v>
      </c>
      <c r="L491" s="67">
        <f>K491*R491</f>
        <v>0</v>
      </c>
      <c r="M491" s="67" t="s">
        <v>2344</v>
      </c>
      <c r="N491" s="67">
        <f>(M491*C8/-100) + M491</f>
        <v>8222</v>
      </c>
      <c r="O491" s="63" t="s">
        <v>962</v>
      </c>
      <c r="P491" s="63"/>
      <c r="Q491" s="63"/>
      <c r="R491" s="32"/>
      <c r="S491" s="68">
        <f>N491*R491</f>
        <v>0</v>
      </c>
      <c r="T491" s="33" t="s">
        <v>2346</v>
      </c>
    </row>
    <row r="492" spans="1:20" s="26" customFormat="1" ht="120.95" customHeight="1" outlineLevel="2" x14ac:dyDescent="0.2">
      <c r="A492" s="27"/>
      <c r="B492" s="28" t="s">
        <v>2347</v>
      </c>
      <c r="C492" s="29"/>
      <c r="D492" s="51"/>
      <c r="E492" s="69" t="s">
        <v>2348</v>
      </c>
      <c r="F492" s="31" t="s">
        <v>2349</v>
      </c>
      <c r="G492" s="28" t="s">
        <v>372</v>
      </c>
      <c r="H492" s="28" t="s">
        <v>29</v>
      </c>
      <c r="I492" s="28" t="s">
        <v>1796</v>
      </c>
      <c r="J492" s="67">
        <f>N492*R492</f>
        <v>0</v>
      </c>
      <c r="K492" s="28" t="s">
        <v>2350</v>
      </c>
      <c r="L492" s="67">
        <f>K492*R492</f>
        <v>0</v>
      </c>
      <c r="M492" s="67" t="s">
        <v>1796</v>
      </c>
      <c r="N492" s="67">
        <f>(M492*C8/-100) + M492</f>
        <v>1155</v>
      </c>
      <c r="O492" s="63" t="s">
        <v>244</v>
      </c>
      <c r="P492" s="63"/>
      <c r="Q492" s="63"/>
      <c r="R492" s="32"/>
      <c r="S492" s="68">
        <f>N492*R492</f>
        <v>0</v>
      </c>
      <c r="T492" s="33" t="s">
        <v>2351</v>
      </c>
    </row>
    <row r="493" spans="1:20" s="26" customFormat="1" ht="120.95" customHeight="1" outlineLevel="2" x14ac:dyDescent="0.2">
      <c r="A493" s="27"/>
      <c r="B493" s="28" t="s">
        <v>2352</v>
      </c>
      <c r="C493" s="29"/>
      <c r="D493" s="51"/>
      <c r="E493" s="69" t="s">
        <v>2353</v>
      </c>
      <c r="F493" s="31" t="s">
        <v>2354</v>
      </c>
      <c r="G493" s="28" t="s">
        <v>60</v>
      </c>
      <c r="H493" s="28" t="s">
        <v>29</v>
      </c>
      <c r="I493" s="28" t="s">
        <v>111</v>
      </c>
      <c r="J493" s="67">
        <f>N493*R493</f>
        <v>0</v>
      </c>
      <c r="K493" s="28" t="s">
        <v>2355</v>
      </c>
      <c r="L493" s="67">
        <f>K493*R493</f>
        <v>0</v>
      </c>
      <c r="M493" s="67" t="s">
        <v>111</v>
      </c>
      <c r="N493" s="67">
        <f>(M493*C8/-100) + M493</f>
        <v>1260</v>
      </c>
      <c r="O493" s="63" t="s">
        <v>91</v>
      </c>
      <c r="P493" s="63"/>
      <c r="Q493" s="63"/>
      <c r="R493" s="32"/>
      <c r="S493" s="68">
        <f>N493*R493</f>
        <v>0</v>
      </c>
      <c r="T493" s="33" t="s">
        <v>2356</v>
      </c>
    </row>
    <row r="494" spans="1:20" ht="15.95" customHeight="1" outlineLevel="1" x14ac:dyDescent="0.25">
      <c r="B494" s="18"/>
      <c r="C494" s="19"/>
      <c r="D494" s="20"/>
      <c r="E494" s="19"/>
      <c r="F494" s="21" t="s">
        <v>2357</v>
      </c>
      <c r="G494" s="22"/>
      <c r="H494" s="23"/>
      <c r="I494" s="23"/>
      <c r="J494" s="23"/>
      <c r="K494" s="23"/>
      <c r="L494" s="23"/>
      <c r="M494" s="24"/>
      <c r="N494" s="24"/>
      <c r="O494" s="62"/>
      <c r="P494" s="62"/>
      <c r="Q494" s="62"/>
      <c r="R494" s="20"/>
      <c r="S494" s="25"/>
      <c r="T494" s="17"/>
    </row>
    <row r="495" spans="1:20" s="26" customFormat="1" ht="120.95" customHeight="1" outlineLevel="2" x14ac:dyDescent="0.2">
      <c r="A495" s="27"/>
      <c r="B495" s="28" t="s">
        <v>2358</v>
      </c>
      <c r="C495" s="29"/>
      <c r="D495" s="51"/>
      <c r="E495" s="69" t="s">
        <v>2359</v>
      </c>
      <c r="F495" s="31" t="s">
        <v>2360</v>
      </c>
      <c r="G495" s="28" t="s">
        <v>80</v>
      </c>
      <c r="H495" s="28" t="s">
        <v>29</v>
      </c>
      <c r="I495" s="28" t="s">
        <v>1789</v>
      </c>
      <c r="J495" s="67">
        <f>N495*R495</f>
        <v>0</v>
      </c>
      <c r="K495" s="28" t="s">
        <v>2361</v>
      </c>
      <c r="L495" s="67">
        <f>K495*R495</f>
        <v>0</v>
      </c>
      <c r="M495" s="67" t="s">
        <v>1789</v>
      </c>
      <c r="N495" s="67">
        <f>(M495*C8/-100) + M495</f>
        <v>158</v>
      </c>
      <c r="O495" s="63" t="s">
        <v>1283</v>
      </c>
      <c r="P495" s="63"/>
      <c r="Q495" s="63"/>
      <c r="R495" s="32"/>
      <c r="S495" s="68">
        <f>N495*R495</f>
        <v>0</v>
      </c>
      <c r="T495" s="33" t="s">
        <v>2362</v>
      </c>
    </row>
    <row r="496" spans="1:20" s="26" customFormat="1" ht="120.95" customHeight="1" outlineLevel="2" x14ac:dyDescent="0.2">
      <c r="A496" s="27"/>
      <c r="B496" s="28" t="s">
        <v>2363</v>
      </c>
      <c r="C496" s="29"/>
      <c r="D496" s="51" t="s">
        <v>265</v>
      </c>
      <c r="E496" s="69" t="s">
        <v>2364</v>
      </c>
      <c r="F496" s="31" t="s">
        <v>2365</v>
      </c>
      <c r="G496" s="28" t="s">
        <v>588</v>
      </c>
      <c r="H496" s="28" t="s">
        <v>29</v>
      </c>
      <c r="I496" s="28" t="s">
        <v>37</v>
      </c>
      <c r="J496" s="67">
        <f>N496*R496</f>
        <v>0</v>
      </c>
      <c r="K496" s="28" t="s">
        <v>278</v>
      </c>
      <c r="L496" s="67">
        <f>K496*R496</f>
        <v>0</v>
      </c>
      <c r="M496" s="67" t="s">
        <v>37</v>
      </c>
      <c r="N496" s="67">
        <f>(M496*C8/-100) + M496</f>
        <v>368</v>
      </c>
      <c r="O496" s="63" t="s">
        <v>2366</v>
      </c>
      <c r="P496" s="63"/>
      <c r="Q496" s="63"/>
      <c r="R496" s="32"/>
      <c r="S496" s="68">
        <f>N496*R496</f>
        <v>0</v>
      </c>
      <c r="T496" s="33" t="s">
        <v>2367</v>
      </c>
    </row>
    <row r="497" spans="1:20" s="26" customFormat="1" ht="120.95" customHeight="1" outlineLevel="2" x14ac:dyDescent="0.2">
      <c r="A497" s="27"/>
      <c r="B497" s="28" t="s">
        <v>2368</v>
      </c>
      <c r="C497" s="29"/>
      <c r="D497" s="51"/>
      <c r="E497" s="69" t="s">
        <v>2369</v>
      </c>
      <c r="F497" s="31" t="s">
        <v>2370</v>
      </c>
      <c r="G497" s="28" t="s">
        <v>2371</v>
      </c>
      <c r="H497" s="28" t="s">
        <v>29</v>
      </c>
      <c r="I497" s="28" t="s">
        <v>2294</v>
      </c>
      <c r="J497" s="67">
        <f>N497*R497</f>
        <v>0</v>
      </c>
      <c r="K497" s="28" t="s">
        <v>2372</v>
      </c>
      <c r="L497" s="67">
        <f>K497*R497</f>
        <v>0</v>
      </c>
      <c r="M497" s="67" t="s">
        <v>2294</v>
      </c>
      <c r="N497" s="67">
        <f>(M497*C8/-100) + M497</f>
        <v>37</v>
      </c>
      <c r="O497" s="63" t="s">
        <v>2373</v>
      </c>
      <c r="P497" s="63"/>
      <c r="Q497" s="63"/>
      <c r="R497" s="32"/>
      <c r="S497" s="68">
        <f>N497*R497</f>
        <v>0</v>
      </c>
      <c r="T497" s="33" t="s">
        <v>2374</v>
      </c>
    </row>
    <row r="498" spans="1:20" s="26" customFormat="1" ht="120.95" customHeight="1" outlineLevel="2" x14ac:dyDescent="0.2">
      <c r="A498" s="27"/>
      <c r="B498" s="28" t="s">
        <v>2375</v>
      </c>
      <c r="C498" s="29"/>
      <c r="D498" s="51"/>
      <c r="E498" s="69" t="s">
        <v>2376</v>
      </c>
      <c r="F498" s="31" t="s">
        <v>2377</v>
      </c>
      <c r="G498" s="28" t="s">
        <v>383</v>
      </c>
      <c r="H498" s="28" t="s">
        <v>29</v>
      </c>
      <c r="I498" s="28" t="s">
        <v>1198</v>
      </c>
      <c r="J498" s="67">
        <f>N498*R498</f>
        <v>0</v>
      </c>
      <c r="K498" s="28" t="s">
        <v>2378</v>
      </c>
      <c r="L498" s="67">
        <f>K498*R498</f>
        <v>0</v>
      </c>
      <c r="M498" s="67" t="s">
        <v>1198</v>
      </c>
      <c r="N498" s="67">
        <f>(M498*C8/-100) + M498</f>
        <v>788</v>
      </c>
      <c r="O498" s="63" t="s">
        <v>107</v>
      </c>
      <c r="P498" s="63"/>
      <c r="Q498" s="63"/>
      <c r="R498" s="32"/>
      <c r="S498" s="68">
        <f>N498*R498</f>
        <v>0</v>
      </c>
      <c r="T498" s="33" t="s">
        <v>2379</v>
      </c>
    </row>
    <row r="499" spans="1:20" s="26" customFormat="1" ht="120.95" customHeight="1" outlineLevel="2" x14ac:dyDescent="0.2">
      <c r="A499" s="27"/>
      <c r="B499" s="28" t="s">
        <v>2380</v>
      </c>
      <c r="C499" s="29"/>
      <c r="D499" s="51"/>
      <c r="E499" s="69" t="s">
        <v>2381</v>
      </c>
      <c r="F499" s="31" t="s">
        <v>2382</v>
      </c>
      <c r="G499" s="28" t="s">
        <v>419</v>
      </c>
      <c r="H499" s="28" t="s">
        <v>29</v>
      </c>
      <c r="I499" s="28" t="s">
        <v>2383</v>
      </c>
      <c r="J499" s="67">
        <f>N499*R499</f>
        <v>0</v>
      </c>
      <c r="K499" s="28" t="s">
        <v>2384</v>
      </c>
      <c r="L499" s="67">
        <f>K499*R499</f>
        <v>0</v>
      </c>
      <c r="M499" s="67" t="s">
        <v>2383</v>
      </c>
      <c r="N499" s="67">
        <f>(M499*C8/-100) + M499</f>
        <v>646</v>
      </c>
      <c r="O499" s="63" t="s">
        <v>2385</v>
      </c>
      <c r="P499" s="63"/>
      <c r="Q499" s="63"/>
      <c r="R499" s="32"/>
      <c r="S499" s="68">
        <f>N499*R499</f>
        <v>0</v>
      </c>
      <c r="T499" s="33" t="s">
        <v>2386</v>
      </c>
    </row>
    <row r="500" spans="1:20" s="26" customFormat="1" ht="120.95" customHeight="1" outlineLevel="2" x14ac:dyDescent="0.2">
      <c r="A500" s="27"/>
      <c r="B500" s="28" t="s">
        <v>2387</v>
      </c>
      <c r="C500" s="29"/>
      <c r="D500" s="51"/>
      <c r="E500" s="69" t="s">
        <v>2388</v>
      </c>
      <c r="F500" s="31" t="s">
        <v>2389</v>
      </c>
      <c r="G500" s="28" t="s">
        <v>500</v>
      </c>
      <c r="H500" s="28" t="s">
        <v>29</v>
      </c>
      <c r="I500" s="28" t="s">
        <v>603</v>
      </c>
      <c r="J500" s="67">
        <f>N500*R500</f>
        <v>0</v>
      </c>
      <c r="K500" s="28" t="s">
        <v>82</v>
      </c>
      <c r="L500" s="67">
        <f>K500*R500</f>
        <v>0</v>
      </c>
      <c r="M500" s="67" t="s">
        <v>603</v>
      </c>
      <c r="N500" s="67">
        <f>(M500*C8/-100) + M500</f>
        <v>116</v>
      </c>
      <c r="O500" s="63" t="s">
        <v>2390</v>
      </c>
      <c r="P500" s="63"/>
      <c r="Q500" s="63"/>
      <c r="R500" s="32"/>
      <c r="S500" s="68">
        <f>N500*R500</f>
        <v>0</v>
      </c>
      <c r="T500" s="33" t="s">
        <v>2391</v>
      </c>
    </row>
    <row r="501" spans="1:20" s="26" customFormat="1" ht="120.95" customHeight="1" outlineLevel="2" x14ac:dyDescent="0.2">
      <c r="A501" s="27"/>
      <c r="B501" s="28" t="s">
        <v>2392</v>
      </c>
      <c r="C501" s="29"/>
      <c r="D501" s="51"/>
      <c r="E501" s="69" t="s">
        <v>2393</v>
      </c>
      <c r="F501" s="31" t="s">
        <v>2394</v>
      </c>
      <c r="G501" s="28" t="s">
        <v>240</v>
      </c>
      <c r="H501" s="28" t="s">
        <v>29</v>
      </c>
      <c r="I501" s="28" t="s">
        <v>404</v>
      </c>
      <c r="J501" s="67">
        <f>N501*R501</f>
        <v>0</v>
      </c>
      <c r="K501" s="28" t="s">
        <v>1395</v>
      </c>
      <c r="L501" s="67">
        <f>K501*R501</f>
        <v>0</v>
      </c>
      <c r="M501" s="67" t="s">
        <v>404</v>
      </c>
      <c r="N501" s="67">
        <f>(M501*C8/-100) + M501</f>
        <v>279</v>
      </c>
      <c r="O501" s="63" t="s">
        <v>784</v>
      </c>
      <c r="P501" s="63"/>
      <c r="Q501" s="63"/>
      <c r="R501" s="32"/>
      <c r="S501" s="68">
        <f>N501*R501</f>
        <v>0</v>
      </c>
      <c r="T501" s="33" t="s">
        <v>2395</v>
      </c>
    </row>
    <row r="502" spans="1:20" s="26" customFormat="1" ht="120.95" customHeight="1" outlineLevel="2" x14ac:dyDescent="0.2">
      <c r="A502" s="27"/>
      <c r="B502" s="28" t="s">
        <v>2396</v>
      </c>
      <c r="C502" s="29"/>
      <c r="D502" s="51"/>
      <c r="E502" s="69" t="s">
        <v>2397</v>
      </c>
      <c r="F502" s="31" t="s">
        <v>2398</v>
      </c>
      <c r="G502" s="28"/>
      <c r="H502" s="28" t="s">
        <v>29</v>
      </c>
      <c r="I502" s="28" t="s">
        <v>1660</v>
      </c>
      <c r="J502" s="67">
        <f>N502*R502</f>
        <v>0</v>
      </c>
      <c r="K502" s="28" t="s">
        <v>2399</v>
      </c>
      <c r="L502" s="67">
        <f>K502*R502</f>
        <v>0</v>
      </c>
      <c r="M502" s="67" t="s">
        <v>1660</v>
      </c>
      <c r="N502" s="67">
        <f>(M502*C8/-100) + M502</f>
        <v>104</v>
      </c>
      <c r="O502" s="63" t="s">
        <v>69</v>
      </c>
      <c r="P502" s="63"/>
      <c r="Q502" s="63"/>
      <c r="R502" s="32"/>
      <c r="S502" s="68">
        <f>N502*R502</f>
        <v>0</v>
      </c>
      <c r="T502" s="33" t="s">
        <v>2400</v>
      </c>
    </row>
    <row r="503" spans="1:20" s="26" customFormat="1" ht="120.95" customHeight="1" outlineLevel="2" x14ac:dyDescent="0.2">
      <c r="A503" s="27"/>
      <c r="B503" s="28" t="s">
        <v>2401</v>
      </c>
      <c r="C503" s="29"/>
      <c r="D503" s="51"/>
      <c r="E503" s="69" t="s">
        <v>2402</v>
      </c>
      <c r="F503" s="31" t="s">
        <v>2403</v>
      </c>
      <c r="G503" s="28" t="s">
        <v>419</v>
      </c>
      <c r="H503" s="28" t="s">
        <v>29</v>
      </c>
      <c r="I503" s="28" t="s">
        <v>106</v>
      </c>
      <c r="J503" s="67">
        <f>N503*R503</f>
        <v>0</v>
      </c>
      <c r="K503" s="28" t="s">
        <v>2404</v>
      </c>
      <c r="L503" s="67">
        <f>K503*R503</f>
        <v>0</v>
      </c>
      <c r="M503" s="67" t="s">
        <v>106</v>
      </c>
      <c r="N503" s="67">
        <f>(M503*C8/-100) + M503</f>
        <v>315</v>
      </c>
      <c r="O503" s="63" t="s">
        <v>1630</v>
      </c>
      <c r="P503" s="63"/>
      <c r="Q503" s="63"/>
      <c r="R503" s="32"/>
      <c r="S503" s="68">
        <f>N503*R503</f>
        <v>0</v>
      </c>
      <c r="T503" s="33" t="s">
        <v>2405</v>
      </c>
    </row>
    <row r="504" spans="1:20" s="26" customFormat="1" ht="120.95" customHeight="1" outlineLevel="2" x14ac:dyDescent="0.2">
      <c r="A504" s="27"/>
      <c r="B504" s="28" t="s">
        <v>2406</v>
      </c>
      <c r="C504" s="29"/>
      <c r="D504" s="51"/>
      <c r="E504" s="69" t="s">
        <v>2407</v>
      </c>
      <c r="F504" s="31" t="s">
        <v>2408</v>
      </c>
      <c r="G504" s="28"/>
      <c r="H504" s="28" t="s">
        <v>29</v>
      </c>
      <c r="I504" s="28" t="s">
        <v>412</v>
      </c>
      <c r="J504" s="67">
        <f>N504*R504</f>
        <v>0</v>
      </c>
      <c r="K504" s="28" t="s">
        <v>2409</v>
      </c>
      <c r="L504" s="67">
        <f>K504*R504</f>
        <v>0</v>
      </c>
      <c r="M504" s="67" t="s">
        <v>412</v>
      </c>
      <c r="N504" s="67">
        <f>(M504*C8/-100) + M504</f>
        <v>90</v>
      </c>
      <c r="O504" s="63" t="s">
        <v>2410</v>
      </c>
      <c r="P504" s="63"/>
      <c r="Q504" s="63"/>
      <c r="R504" s="32"/>
      <c r="S504" s="68">
        <f>N504*R504</f>
        <v>0</v>
      </c>
      <c r="T504" s="33" t="s">
        <v>2411</v>
      </c>
    </row>
    <row r="505" spans="1:20" s="26" customFormat="1" ht="120.95" customHeight="1" outlineLevel="2" x14ac:dyDescent="0.2">
      <c r="A505" s="27"/>
      <c r="B505" s="28" t="s">
        <v>2412</v>
      </c>
      <c r="C505" s="29"/>
      <c r="D505" s="51"/>
      <c r="E505" s="69" t="s">
        <v>2413</v>
      </c>
      <c r="F505" s="31" t="s">
        <v>2414</v>
      </c>
      <c r="G505" s="28" t="s">
        <v>2415</v>
      </c>
      <c r="H505" s="28" t="s">
        <v>29</v>
      </c>
      <c r="I505" s="28" t="s">
        <v>81</v>
      </c>
      <c r="J505" s="67">
        <f>N505*R505</f>
        <v>0</v>
      </c>
      <c r="K505" s="28" t="s">
        <v>2416</v>
      </c>
      <c r="L505" s="67">
        <f>K505*R505</f>
        <v>0</v>
      </c>
      <c r="M505" s="67" t="s">
        <v>81</v>
      </c>
      <c r="N505" s="67">
        <f>(M505*C8/-100) + M505</f>
        <v>137</v>
      </c>
      <c r="O505" s="63" t="s">
        <v>205</v>
      </c>
      <c r="P505" s="63"/>
      <c r="Q505" s="63"/>
      <c r="R505" s="32"/>
      <c r="S505" s="68">
        <f>N505*R505</f>
        <v>0</v>
      </c>
      <c r="T505" s="33" t="s">
        <v>2417</v>
      </c>
    </row>
    <row r="506" spans="1:20" s="26" customFormat="1" ht="120.95" customHeight="1" outlineLevel="2" x14ac:dyDescent="0.2">
      <c r="A506" s="27"/>
      <c r="B506" s="28" t="s">
        <v>2418</v>
      </c>
      <c r="C506" s="29"/>
      <c r="D506" s="51"/>
      <c r="E506" s="69" t="s">
        <v>2419</v>
      </c>
      <c r="F506" s="31" t="s">
        <v>2420</v>
      </c>
      <c r="G506" s="28" t="s">
        <v>2415</v>
      </c>
      <c r="H506" s="28" t="s">
        <v>29</v>
      </c>
      <c r="I506" s="28" t="s">
        <v>1126</v>
      </c>
      <c r="J506" s="67">
        <f>N506*R506</f>
        <v>0</v>
      </c>
      <c r="K506" s="28" t="s">
        <v>2421</v>
      </c>
      <c r="L506" s="67">
        <f>K506*R506</f>
        <v>0</v>
      </c>
      <c r="M506" s="67" t="s">
        <v>1126</v>
      </c>
      <c r="N506" s="67">
        <f>(M506*C8/-100) + M506</f>
        <v>147</v>
      </c>
      <c r="O506" s="63" t="s">
        <v>2422</v>
      </c>
      <c r="P506" s="63"/>
      <c r="Q506" s="63"/>
      <c r="R506" s="32"/>
      <c r="S506" s="68">
        <f>N506*R506</f>
        <v>0</v>
      </c>
      <c r="T506" s="33" t="s">
        <v>2423</v>
      </c>
    </row>
    <row r="507" spans="1:20" s="26" customFormat="1" ht="120.95" customHeight="1" outlineLevel="2" x14ac:dyDescent="0.2">
      <c r="A507" s="27"/>
      <c r="B507" s="28" t="s">
        <v>2424</v>
      </c>
      <c r="C507" s="29"/>
      <c r="D507" s="42" t="s">
        <v>150</v>
      </c>
      <c r="E507" s="69" t="s">
        <v>2425</v>
      </c>
      <c r="F507" s="31" t="s">
        <v>2426</v>
      </c>
      <c r="G507" s="28" t="s">
        <v>524</v>
      </c>
      <c r="H507" s="28" t="s">
        <v>29</v>
      </c>
      <c r="I507" s="28" t="s">
        <v>412</v>
      </c>
      <c r="J507" s="67">
        <f>N507*R507</f>
        <v>0</v>
      </c>
      <c r="K507" s="28" t="s">
        <v>2427</v>
      </c>
      <c r="L507" s="67">
        <f>K507*R507</f>
        <v>0</v>
      </c>
      <c r="M507" s="67" t="s">
        <v>412</v>
      </c>
      <c r="N507" s="67">
        <f>(M507*C8/-100) + M507</f>
        <v>90</v>
      </c>
      <c r="O507" s="63" t="s">
        <v>358</v>
      </c>
      <c r="P507" s="63"/>
      <c r="Q507" s="63"/>
      <c r="R507" s="32"/>
      <c r="S507" s="68">
        <f>N507*R507</f>
        <v>0</v>
      </c>
      <c r="T507" s="33" t="s">
        <v>2428</v>
      </c>
    </row>
    <row r="508" spans="1:20" s="26" customFormat="1" ht="120.95" customHeight="1" outlineLevel="2" x14ac:dyDescent="0.2">
      <c r="A508" s="27"/>
      <c r="B508" s="28" t="s">
        <v>2429</v>
      </c>
      <c r="C508" s="29"/>
      <c r="D508" s="42"/>
      <c r="E508" s="69" t="s">
        <v>2430</v>
      </c>
      <c r="F508" s="31" t="s">
        <v>2431</v>
      </c>
      <c r="G508" s="28"/>
      <c r="H508" s="28" t="s">
        <v>29</v>
      </c>
      <c r="I508" s="28" t="s">
        <v>2432</v>
      </c>
      <c r="J508" s="67">
        <f>N508*R508</f>
        <v>0</v>
      </c>
      <c r="K508" s="28" t="s">
        <v>2433</v>
      </c>
      <c r="L508" s="67">
        <f>K508*R508</f>
        <v>0</v>
      </c>
      <c r="M508" s="67" t="s">
        <v>2432</v>
      </c>
      <c r="N508" s="67">
        <f>(M508*C8/-100) + M508</f>
        <v>610</v>
      </c>
      <c r="O508" s="63" t="s">
        <v>475</v>
      </c>
      <c r="P508" s="63"/>
      <c r="Q508" s="63"/>
      <c r="R508" s="32"/>
      <c r="S508" s="68">
        <f>N508*R508</f>
        <v>0</v>
      </c>
      <c r="T508" s="33"/>
    </row>
    <row r="509" spans="1:20" s="26" customFormat="1" ht="120.95" customHeight="1" outlineLevel="2" x14ac:dyDescent="0.2">
      <c r="A509" s="27"/>
      <c r="B509" s="28" t="s">
        <v>2434</v>
      </c>
      <c r="C509" s="29"/>
      <c r="D509" s="42"/>
      <c r="E509" s="69" t="s">
        <v>2435</v>
      </c>
      <c r="F509" s="31" t="s">
        <v>2436</v>
      </c>
      <c r="G509" s="28" t="s">
        <v>80</v>
      </c>
      <c r="H509" s="28" t="s">
        <v>29</v>
      </c>
      <c r="I509" s="28" t="s">
        <v>610</v>
      </c>
      <c r="J509" s="67">
        <f>N509*R509</f>
        <v>0</v>
      </c>
      <c r="K509" s="28" t="s">
        <v>2437</v>
      </c>
      <c r="L509" s="67">
        <f>K509*R509</f>
        <v>0</v>
      </c>
      <c r="M509" s="67" t="s">
        <v>610</v>
      </c>
      <c r="N509" s="67">
        <f>(M509*C8/-100) + M509</f>
        <v>132</v>
      </c>
      <c r="O509" s="63" t="s">
        <v>2438</v>
      </c>
      <c r="P509" s="63"/>
      <c r="Q509" s="63"/>
      <c r="R509" s="32"/>
      <c r="S509" s="68">
        <f>N509*R509</f>
        <v>0</v>
      </c>
      <c r="T509" s="33" t="s">
        <v>2439</v>
      </c>
    </row>
    <row r="510" spans="1:20" s="26" customFormat="1" ht="120.95" customHeight="1" outlineLevel="2" x14ac:dyDescent="0.2">
      <c r="A510" s="27"/>
      <c r="B510" s="28" t="s">
        <v>2440</v>
      </c>
      <c r="C510" s="29"/>
      <c r="D510" s="42"/>
      <c r="E510" s="69" t="s">
        <v>2441</v>
      </c>
      <c r="F510" s="31" t="s">
        <v>2442</v>
      </c>
      <c r="G510" s="28" t="s">
        <v>512</v>
      </c>
      <c r="H510" s="28" t="s">
        <v>29</v>
      </c>
      <c r="I510" s="28" t="s">
        <v>1819</v>
      </c>
      <c r="J510" s="67">
        <f>N510*R510</f>
        <v>0</v>
      </c>
      <c r="K510" s="28" t="s">
        <v>2443</v>
      </c>
      <c r="L510" s="67">
        <f>K510*R510</f>
        <v>0</v>
      </c>
      <c r="M510" s="67" t="s">
        <v>1819</v>
      </c>
      <c r="N510" s="67">
        <f>(M510*C8/-100) + M510</f>
        <v>174</v>
      </c>
      <c r="O510" s="63" t="s">
        <v>391</v>
      </c>
      <c r="P510" s="63"/>
      <c r="Q510" s="63"/>
      <c r="R510" s="32"/>
      <c r="S510" s="68">
        <f>N510*R510</f>
        <v>0</v>
      </c>
      <c r="T510" s="33" t="s">
        <v>2444</v>
      </c>
    </row>
    <row r="511" spans="1:20" s="26" customFormat="1" ht="120.95" customHeight="1" outlineLevel="2" x14ac:dyDescent="0.2">
      <c r="A511" s="27"/>
      <c r="B511" s="28" t="s">
        <v>2445</v>
      </c>
      <c r="C511" s="29"/>
      <c r="D511" s="42"/>
      <c r="E511" s="69" t="s">
        <v>2446</v>
      </c>
      <c r="F511" s="31" t="s">
        <v>2447</v>
      </c>
      <c r="G511" s="28"/>
      <c r="H511" s="28" t="s">
        <v>29</v>
      </c>
      <c r="I511" s="28" t="s">
        <v>374</v>
      </c>
      <c r="J511" s="67">
        <f>N511*R511</f>
        <v>0</v>
      </c>
      <c r="K511" s="28" t="s">
        <v>2448</v>
      </c>
      <c r="L511" s="67">
        <f>K511*R511</f>
        <v>0</v>
      </c>
      <c r="M511" s="67" t="s">
        <v>374</v>
      </c>
      <c r="N511" s="67">
        <f>(M511*C8/-100) + M511</f>
        <v>113</v>
      </c>
      <c r="O511" s="63" t="s">
        <v>286</v>
      </c>
      <c r="P511" s="63"/>
      <c r="Q511" s="63"/>
      <c r="R511" s="32"/>
      <c r="S511" s="68">
        <f>N511*R511</f>
        <v>0</v>
      </c>
      <c r="T511" s="33"/>
    </row>
    <row r="512" spans="1:20" s="26" customFormat="1" ht="120.95" customHeight="1" outlineLevel="2" x14ac:dyDescent="0.2">
      <c r="A512" s="27"/>
      <c r="B512" s="28" t="s">
        <v>2449</v>
      </c>
      <c r="C512" s="29"/>
      <c r="D512" s="42"/>
      <c r="E512" s="69" t="s">
        <v>2450</v>
      </c>
      <c r="F512" s="31" t="s">
        <v>2451</v>
      </c>
      <c r="G512" s="28" t="s">
        <v>512</v>
      </c>
      <c r="H512" s="28" t="s">
        <v>29</v>
      </c>
      <c r="I512" s="28" t="s">
        <v>1819</v>
      </c>
      <c r="J512" s="67">
        <f>N512*R512</f>
        <v>0</v>
      </c>
      <c r="K512" s="28" t="s">
        <v>2452</v>
      </c>
      <c r="L512" s="67">
        <f>K512*R512</f>
        <v>0</v>
      </c>
      <c r="M512" s="67" t="s">
        <v>1819</v>
      </c>
      <c r="N512" s="67">
        <f>(M512*C8/-100) + M512</f>
        <v>174</v>
      </c>
      <c r="O512" s="63" t="s">
        <v>1702</v>
      </c>
      <c r="P512" s="63"/>
      <c r="Q512" s="63"/>
      <c r="R512" s="32"/>
      <c r="S512" s="68">
        <f>N512*R512</f>
        <v>0</v>
      </c>
      <c r="T512" s="33" t="s">
        <v>2453</v>
      </c>
    </row>
    <row r="513" spans="1:20" s="26" customFormat="1" ht="120.95" customHeight="1" outlineLevel="2" x14ac:dyDescent="0.2">
      <c r="A513" s="27"/>
      <c r="B513" s="28" t="s">
        <v>2454</v>
      </c>
      <c r="C513" s="29"/>
      <c r="D513" s="42"/>
      <c r="E513" s="69" t="s">
        <v>2455</v>
      </c>
      <c r="F513" s="31" t="s">
        <v>2456</v>
      </c>
      <c r="G513" s="28" t="s">
        <v>1612</v>
      </c>
      <c r="H513" s="28" t="s">
        <v>29</v>
      </c>
      <c r="I513" s="28" t="s">
        <v>190</v>
      </c>
      <c r="J513" s="67">
        <f>N513*R513</f>
        <v>0</v>
      </c>
      <c r="K513" s="28" t="s">
        <v>2457</v>
      </c>
      <c r="L513" s="67">
        <f>K513*R513</f>
        <v>0</v>
      </c>
      <c r="M513" s="67" t="s">
        <v>190</v>
      </c>
      <c r="N513" s="67">
        <f>(M513*C8/-100) + M513</f>
        <v>100</v>
      </c>
      <c r="O513" s="63" t="s">
        <v>2458</v>
      </c>
      <c r="P513" s="63"/>
      <c r="Q513" s="63"/>
      <c r="R513" s="32"/>
      <c r="S513" s="68">
        <f>N513*R513</f>
        <v>0</v>
      </c>
      <c r="T513" s="33" t="s">
        <v>2459</v>
      </c>
    </row>
    <row r="514" spans="1:20" s="26" customFormat="1" ht="120.95" customHeight="1" outlineLevel="2" x14ac:dyDescent="0.2">
      <c r="A514" s="27"/>
      <c r="B514" s="28" t="s">
        <v>2460</v>
      </c>
      <c r="C514" s="29"/>
      <c r="D514" s="42"/>
      <c r="E514" s="69" t="s">
        <v>2461</v>
      </c>
      <c r="F514" s="31" t="s">
        <v>2462</v>
      </c>
      <c r="G514" s="28" t="s">
        <v>69</v>
      </c>
      <c r="H514" s="28" t="s">
        <v>29</v>
      </c>
      <c r="I514" s="28" t="s">
        <v>1236</v>
      </c>
      <c r="J514" s="67">
        <f>N514*R514</f>
        <v>0</v>
      </c>
      <c r="K514" s="28" t="s">
        <v>2463</v>
      </c>
      <c r="L514" s="67">
        <f>K514*R514</f>
        <v>0</v>
      </c>
      <c r="M514" s="67" t="s">
        <v>1236</v>
      </c>
      <c r="N514" s="67">
        <f>(M514*C8/-100) + M514</f>
        <v>179</v>
      </c>
      <c r="O514" s="63" t="s">
        <v>2464</v>
      </c>
      <c r="P514" s="63"/>
      <c r="Q514" s="63"/>
      <c r="R514" s="32"/>
      <c r="S514" s="68">
        <f>N514*R514</f>
        <v>0</v>
      </c>
      <c r="T514" s="33" t="s">
        <v>2465</v>
      </c>
    </row>
    <row r="515" spans="1:20" s="26" customFormat="1" ht="120.95" customHeight="1" outlineLevel="2" x14ac:dyDescent="0.2">
      <c r="A515" s="27"/>
      <c r="B515" s="28" t="s">
        <v>2466</v>
      </c>
      <c r="C515" s="29"/>
      <c r="D515" s="42"/>
      <c r="E515" s="69" t="s">
        <v>2467</v>
      </c>
      <c r="F515" s="31" t="s">
        <v>2468</v>
      </c>
      <c r="G515" s="28" t="s">
        <v>419</v>
      </c>
      <c r="H515" s="28" t="s">
        <v>29</v>
      </c>
      <c r="I515" s="28" t="s">
        <v>37</v>
      </c>
      <c r="J515" s="67">
        <f>N515*R515</f>
        <v>0</v>
      </c>
      <c r="K515" s="28" t="s">
        <v>2469</v>
      </c>
      <c r="L515" s="67">
        <f>K515*R515</f>
        <v>0</v>
      </c>
      <c r="M515" s="67" t="s">
        <v>37</v>
      </c>
      <c r="N515" s="67">
        <f>(M515*C8/-100) + M515</f>
        <v>368</v>
      </c>
      <c r="O515" s="63" t="s">
        <v>181</v>
      </c>
      <c r="P515" s="63"/>
      <c r="Q515" s="63"/>
      <c r="R515" s="32"/>
      <c r="S515" s="68">
        <f>N515*R515</f>
        <v>0</v>
      </c>
      <c r="T515" s="33" t="s">
        <v>2470</v>
      </c>
    </row>
    <row r="516" spans="1:20" s="26" customFormat="1" ht="120.95" customHeight="1" outlineLevel="2" x14ac:dyDescent="0.2">
      <c r="A516" s="27"/>
      <c r="B516" s="28" t="s">
        <v>2471</v>
      </c>
      <c r="C516" s="29"/>
      <c r="D516" s="42"/>
      <c r="E516" s="69" t="s">
        <v>2472</v>
      </c>
      <c r="F516" s="31" t="s">
        <v>2473</v>
      </c>
      <c r="G516" s="28" t="s">
        <v>948</v>
      </c>
      <c r="H516" s="28" t="s">
        <v>29</v>
      </c>
      <c r="I516" s="28" t="s">
        <v>1149</v>
      </c>
      <c r="J516" s="67">
        <f>N516*R516</f>
        <v>0</v>
      </c>
      <c r="K516" s="28" t="s">
        <v>2474</v>
      </c>
      <c r="L516" s="67">
        <f>K516*R516</f>
        <v>0</v>
      </c>
      <c r="M516" s="67" t="s">
        <v>1149</v>
      </c>
      <c r="N516" s="67">
        <f>(M516*C8/-100) + M516</f>
        <v>189</v>
      </c>
      <c r="O516" s="63" t="s">
        <v>2475</v>
      </c>
      <c r="P516" s="63"/>
      <c r="Q516" s="63"/>
      <c r="R516" s="32"/>
      <c r="S516" s="68">
        <f>N516*R516</f>
        <v>0</v>
      </c>
      <c r="T516" s="33" t="s">
        <v>2476</v>
      </c>
    </row>
    <row r="517" spans="1:20" s="26" customFormat="1" ht="120.95" customHeight="1" outlineLevel="2" x14ac:dyDescent="0.2">
      <c r="A517" s="27"/>
      <c r="B517" s="28" t="s">
        <v>2477</v>
      </c>
      <c r="C517" s="29"/>
      <c r="D517" s="42"/>
      <c r="E517" s="69" t="s">
        <v>2478</v>
      </c>
      <c r="F517" s="31" t="s">
        <v>2479</v>
      </c>
      <c r="G517" s="28" t="s">
        <v>343</v>
      </c>
      <c r="H517" s="28" t="s">
        <v>29</v>
      </c>
      <c r="I517" s="28" t="s">
        <v>531</v>
      </c>
      <c r="J517" s="67">
        <f>N517*R517</f>
        <v>0</v>
      </c>
      <c r="K517" s="28" t="s">
        <v>2480</v>
      </c>
      <c r="L517" s="67">
        <f>K517*R517</f>
        <v>0</v>
      </c>
      <c r="M517" s="67" t="s">
        <v>531</v>
      </c>
      <c r="N517" s="67">
        <f>(M517*C8/-100) + M517</f>
        <v>284</v>
      </c>
      <c r="O517" s="63" t="s">
        <v>2481</v>
      </c>
      <c r="P517" s="63"/>
      <c r="Q517" s="63"/>
      <c r="R517" s="32"/>
      <c r="S517" s="68">
        <f>N517*R517</f>
        <v>0</v>
      </c>
      <c r="T517" s="33" t="s">
        <v>2482</v>
      </c>
    </row>
    <row r="518" spans="1:20" s="26" customFormat="1" ht="120.95" customHeight="1" outlineLevel="2" x14ac:dyDescent="0.2">
      <c r="A518" s="27"/>
      <c r="B518" s="28" t="s">
        <v>2483</v>
      </c>
      <c r="C518" s="29"/>
      <c r="D518" s="42"/>
      <c r="E518" s="69" t="s">
        <v>2484</v>
      </c>
      <c r="F518" s="31" t="s">
        <v>2485</v>
      </c>
      <c r="G518" s="28" t="s">
        <v>190</v>
      </c>
      <c r="H518" s="28" t="s">
        <v>29</v>
      </c>
      <c r="I518" s="28" t="s">
        <v>1653</v>
      </c>
      <c r="J518" s="67">
        <f>N518*R518</f>
        <v>0</v>
      </c>
      <c r="K518" s="28" t="s">
        <v>937</v>
      </c>
      <c r="L518" s="67">
        <f>K518*R518</f>
        <v>0</v>
      </c>
      <c r="M518" s="67" t="s">
        <v>1653</v>
      </c>
      <c r="N518" s="67">
        <f>(M518*C8/-100) + M518</f>
        <v>441</v>
      </c>
      <c r="O518" s="63" t="s">
        <v>141</v>
      </c>
      <c r="P518" s="63"/>
      <c r="Q518" s="63"/>
      <c r="R518" s="32"/>
      <c r="S518" s="68">
        <f>N518*R518</f>
        <v>0</v>
      </c>
      <c r="T518" s="33" t="s">
        <v>2486</v>
      </c>
    </row>
    <row r="519" spans="1:20" s="26" customFormat="1" ht="120.95" customHeight="1" outlineLevel="2" x14ac:dyDescent="0.2">
      <c r="A519" s="27"/>
      <c r="B519" s="28" t="s">
        <v>2487</v>
      </c>
      <c r="C519" s="29"/>
      <c r="D519" s="42"/>
      <c r="E519" s="69" t="s">
        <v>2488</v>
      </c>
      <c r="F519" s="31" t="s">
        <v>2489</v>
      </c>
      <c r="G519" s="28" t="s">
        <v>190</v>
      </c>
      <c r="H519" s="28" t="s">
        <v>29</v>
      </c>
      <c r="I519" s="28" t="s">
        <v>139</v>
      </c>
      <c r="J519" s="67">
        <f>N519*R519</f>
        <v>0</v>
      </c>
      <c r="K519" s="28" t="s">
        <v>2490</v>
      </c>
      <c r="L519" s="67">
        <f>K519*R519</f>
        <v>0</v>
      </c>
      <c r="M519" s="67" t="s">
        <v>139</v>
      </c>
      <c r="N519" s="67">
        <f>(M519*C8/-100) + M519</f>
        <v>578</v>
      </c>
      <c r="O519" s="63" t="s">
        <v>628</v>
      </c>
      <c r="P519" s="63"/>
      <c r="Q519" s="63"/>
      <c r="R519" s="32"/>
      <c r="S519" s="68">
        <f>N519*R519</f>
        <v>0</v>
      </c>
      <c r="T519" s="33" t="s">
        <v>2491</v>
      </c>
    </row>
    <row r="520" spans="1:20" s="26" customFormat="1" ht="120.95" customHeight="1" outlineLevel="2" x14ac:dyDescent="0.2">
      <c r="A520" s="27"/>
      <c r="B520" s="28" t="s">
        <v>2492</v>
      </c>
      <c r="C520" s="29"/>
      <c r="D520" s="42"/>
      <c r="E520" s="69" t="s">
        <v>2493</v>
      </c>
      <c r="F520" s="31" t="s">
        <v>2494</v>
      </c>
      <c r="G520" s="28" t="s">
        <v>588</v>
      </c>
      <c r="H520" s="28" t="s">
        <v>29</v>
      </c>
      <c r="I520" s="28" t="s">
        <v>153</v>
      </c>
      <c r="J520" s="67">
        <f>N520*R520</f>
        <v>0</v>
      </c>
      <c r="K520" s="28" t="s">
        <v>2495</v>
      </c>
      <c r="L520" s="67">
        <f>K520*R520</f>
        <v>0</v>
      </c>
      <c r="M520" s="67" t="s">
        <v>153</v>
      </c>
      <c r="N520" s="67">
        <f>(M520*C8/-100) + M520</f>
        <v>567</v>
      </c>
      <c r="O520" s="63" t="s">
        <v>568</v>
      </c>
      <c r="P520" s="63"/>
      <c r="Q520" s="63"/>
      <c r="R520" s="32"/>
      <c r="S520" s="68">
        <f>N520*R520</f>
        <v>0</v>
      </c>
      <c r="T520" s="33" t="s">
        <v>2496</v>
      </c>
    </row>
    <row r="521" spans="1:20" s="26" customFormat="1" ht="120.95" customHeight="1" outlineLevel="2" x14ac:dyDescent="0.2">
      <c r="A521" s="27"/>
      <c r="B521" s="28" t="s">
        <v>2497</v>
      </c>
      <c r="C521" s="29"/>
      <c r="D521" s="42"/>
      <c r="E521" s="69" t="s">
        <v>2498</v>
      </c>
      <c r="F521" s="31" t="s">
        <v>2499</v>
      </c>
      <c r="G521" s="28" t="s">
        <v>80</v>
      </c>
      <c r="H521" s="28" t="s">
        <v>29</v>
      </c>
      <c r="I521" s="28" t="s">
        <v>1126</v>
      </c>
      <c r="J521" s="67">
        <f>N521*R521</f>
        <v>0</v>
      </c>
      <c r="K521" s="28" t="s">
        <v>2500</v>
      </c>
      <c r="L521" s="67">
        <f>K521*R521</f>
        <v>0</v>
      </c>
      <c r="M521" s="67" t="s">
        <v>1126</v>
      </c>
      <c r="N521" s="67">
        <f>(M521*C8/-100) + M521</f>
        <v>147</v>
      </c>
      <c r="O521" s="63" t="s">
        <v>2501</v>
      </c>
      <c r="P521" s="63"/>
      <c r="Q521" s="63"/>
      <c r="R521" s="32"/>
      <c r="S521" s="68">
        <f>N521*R521</f>
        <v>0</v>
      </c>
      <c r="T521" s="33"/>
    </row>
    <row r="522" spans="1:20" s="26" customFormat="1" ht="120.95" customHeight="1" outlineLevel="2" x14ac:dyDescent="0.2">
      <c r="A522" s="27"/>
      <c r="B522" s="28" t="s">
        <v>2502</v>
      </c>
      <c r="C522" s="29"/>
      <c r="D522" s="42"/>
      <c r="E522" s="69" t="s">
        <v>2503</v>
      </c>
      <c r="F522" s="31" t="s">
        <v>2504</v>
      </c>
      <c r="G522" s="28" t="s">
        <v>588</v>
      </c>
      <c r="H522" s="28" t="s">
        <v>29</v>
      </c>
      <c r="I522" s="28" t="s">
        <v>2505</v>
      </c>
      <c r="J522" s="67">
        <f>N522*R522</f>
        <v>0</v>
      </c>
      <c r="K522" s="28" t="s">
        <v>2506</v>
      </c>
      <c r="L522" s="67">
        <f>K522*R522</f>
        <v>0</v>
      </c>
      <c r="M522" s="67" t="s">
        <v>2505</v>
      </c>
      <c r="N522" s="67">
        <f>(M522*C8/-100) + M522</f>
        <v>552</v>
      </c>
      <c r="O522" s="63" t="s">
        <v>995</v>
      </c>
      <c r="P522" s="63"/>
      <c r="Q522" s="63"/>
      <c r="R522" s="32"/>
      <c r="S522" s="68">
        <f>N522*R522</f>
        <v>0</v>
      </c>
      <c r="T522" s="33" t="s">
        <v>2507</v>
      </c>
    </row>
    <row r="523" spans="1:20" s="26" customFormat="1" ht="120.95" customHeight="1" outlineLevel="2" x14ac:dyDescent="0.2">
      <c r="A523" s="27"/>
      <c r="B523" s="28" t="s">
        <v>2508</v>
      </c>
      <c r="C523" s="29"/>
      <c r="D523" s="42"/>
      <c r="E523" s="69" t="s">
        <v>2509</v>
      </c>
      <c r="F523" s="31" t="s">
        <v>2510</v>
      </c>
      <c r="G523" s="28" t="s">
        <v>419</v>
      </c>
      <c r="H523" s="28" t="s">
        <v>29</v>
      </c>
      <c r="I523" s="28" t="s">
        <v>531</v>
      </c>
      <c r="J523" s="67">
        <f>N523*R523</f>
        <v>0</v>
      </c>
      <c r="K523" s="28" t="s">
        <v>2511</v>
      </c>
      <c r="L523" s="67">
        <f>K523*R523</f>
        <v>0</v>
      </c>
      <c r="M523" s="67" t="s">
        <v>531</v>
      </c>
      <c r="N523" s="67">
        <f>(M523*C8/-100) + M523</f>
        <v>284</v>
      </c>
      <c r="O523" s="63" t="s">
        <v>205</v>
      </c>
      <c r="P523" s="63"/>
      <c r="Q523" s="63"/>
      <c r="R523" s="32"/>
      <c r="S523" s="68">
        <f>N523*R523</f>
        <v>0</v>
      </c>
      <c r="T523" s="33" t="s">
        <v>2512</v>
      </c>
    </row>
    <row r="524" spans="1:20" s="26" customFormat="1" ht="120.95" customHeight="1" outlineLevel="2" x14ac:dyDescent="0.2">
      <c r="A524" s="27"/>
      <c r="B524" s="28" t="s">
        <v>2513</v>
      </c>
      <c r="C524" s="29"/>
      <c r="D524" s="42"/>
      <c r="E524" s="69" t="s">
        <v>2514</v>
      </c>
      <c r="F524" s="31" t="s">
        <v>2515</v>
      </c>
      <c r="G524" s="28" t="s">
        <v>524</v>
      </c>
      <c r="H524" s="28" t="s">
        <v>29</v>
      </c>
      <c r="I524" s="28" t="s">
        <v>1126</v>
      </c>
      <c r="J524" s="67">
        <f>N524*R524</f>
        <v>0</v>
      </c>
      <c r="K524" s="28" t="s">
        <v>2516</v>
      </c>
      <c r="L524" s="67">
        <f>K524*R524</f>
        <v>0</v>
      </c>
      <c r="M524" s="67" t="s">
        <v>1126</v>
      </c>
      <c r="N524" s="67">
        <f>(M524*C8/-100) + M524</f>
        <v>147</v>
      </c>
      <c r="O524" s="63" t="s">
        <v>1932</v>
      </c>
      <c r="P524" s="63"/>
      <c r="Q524" s="63"/>
      <c r="R524" s="32"/>
      <c r="S524" s="68">
        <f>N524*R524</f>
        <v>0</v>
      </c>
      <c r="T524" s="33" t="s">
        <v>2517</v>
      </c>
    </row>
    <row r="525" spans="1:20" s="26" customFormat="1" ht="120.95" customHeight="1" outlineLevel="2" x14ac:dyDescent="0.2">
      <c r="A525" s="27"/>
      <c r="B525" s="28" t="s">
        <v>2518</v>
      </c>
      <c r="C525" s="29"/>
      <c r="D525" s="42"/>
      <c r="E525" s="69" t="s">
        <v>2519</v>
      </c>
      <c r="F525" s="31" t="s">
        <v>2520</v>
      </c>
      <c r="G525" s="28" t="s">
        <v>343</v>
      </c>
      <c r="H525" s="28" t="s">
        <v>29</v>
      </c>
      <c r="I525" s="28" t="s">
        <v>180</v>
      </c>
      <c r="J525" s="67">
        <f>N525*R525</f>
        <v>0</v>
      </c>
      <c r="K525" s="28" t="s">
        <v>1301</v>
      </c>
      <c r="L525" s="67">
        <f>K525*R525</f>
        <v>0</v>
      </c>
      <c r="M525" s="67" t="s">
        <v>180</v>
      </c>
      <c r="N525" s="67">
        <f>(M525*C8/-100) + M525</f>
        <v>504</v>
      </c>
      <c r="O525" s="63" t="s">
        <v>2521</v>
      </c>
      <c r="P525" s="63"/>
      <c r="Q525" s="63"/>
      <c r="R525" s="32"/>
      <c r="S525" s="68">
        <f>N525*R525</f>
        <v>0</v>
      </c>
      <c r="T525" s="33" t="s">
        <v>2522</v>
      </c>
    </row>
    <row r="526" spans="1:20" s="26" customFormat="1" ht="120.95" customHeight="1" outlineLevel="2" x14ac:dyDescent="0.2">
      <c r="A526" s="27"/>
      <c r="B526" s="28" t="s">
        <v>2523</v>
      </c>
      <c r="C526" s="29"/>
      <c r="D526" s="42"/>
      <c r="E526" s="69" t="s">
        <v>2524</v>
      </c>
      <c r="F526" s="31" t="s">
        <v>2525</v>
      </c>
      <c r="G526" s="28"/>
      <c r="H526" s="28" t="s">
        <v>29</v>
      </c>
      <c r="I526" s="28" t="s">
        <v>906</v>
      </c>
      <c r="J526" s="67">
        <f>N526*R526</f>
        <v>0</v>
      </c>
      <c r="K526" s="28" t="s">
        <v>2526</v>
      </c>
      <c r="L526" s="67">
        <f>K526*R526</f>
        <v>0</v>
      </c>
      <c r="M526" s="67" t="s">
        <v>906</v>
      </c>
      <c r="N526" s="67">
        <f>(M526*C8/-100) + M526</f>
        <v>11</v>
      </c>
      <c r="O526" s="63" t="s">
        <v>2527</v>
      </c>
      <c r="P526" s="63"/>
      <c r="Q526" s="63"/>
      <c r="R526" s="32"/>
      <c r="S526" s="68">
        <f>N526*R526</f>
        <v>0</v>
      </c>
      <c r="T526" s="33" t="s">
        <v>2528</v>
      </c>
    </row>
    <row r="527" spans="1:20" s="26" customFormat="1" ht="120.95" customHeight="1" outlineLevel="2" x14ac:dyDescent="0.2">
      <c r="A527" s="27"/>
      <c r="B527" s="28" t="s">
        <v>2529</v>
      </c>
      <c r="C527" s="29"/>
      <c r="D527" s="42"/>
      <c r="E527" s="69" t="s">
        <v>2530</v>
      </c>
      <c r="F527" s="31" t="s">
        <v>2531</v>
      </c>
      <c r="G527" s="28" t="s">
        <v>524</v>
      </c>
      <c r="H527" s="28" t="s">
        <v>29</v>
      </c>
      <c r="I527" s="28" t="s">
        <v>81</v>
      </c>
      <c r="J527" s="67">
        <f>N527*R527</f>
        <v>0</v>
      </c>
      <c r="K527" s="28" t="s">
        <v>2532</v>
      </c>
      <c r="L527" s="67">
        <f>K527*R527</f>
        <v>0</v>
      </c>
      <c r="M527" s="67" t="s">
        <v>81</v>
      </c>
      <c r="N527" s="67">
        <f>(M527*C8/-100) + M527</f>
        <v>137</v>
      </c>
      <c r="O527" s="63" t="s">
        <v>2533</v>
      </c>
      <c r="P527" s="63"/>
      <c r="Q527" s="63"/>
      <c r="R527" s="32"/>
      <c r="S527" s="68">
        <f>N527*R527</f>
        <v>0</v>
      </c>
      <c r="T527" s="33" t="s">
        <v>2534</v>
      </c>
    </row>
    <row r="528" spans="1:20" s="26" customFormat="1" ht="120.95" customHeight="1" outlineLevel="2" x14ac:dyDescent="0.2">
      <c r="A528" s="27"/>
      <c r="B528" s="28" t="s">
        <v>2535</v>
      </c>
      <c r="C528" s="29"/>
      <c r="D528" s="42"/>
      <c r="E528" s="69" t="s">
        <v>2536</v>
      </c>
      <c r="F528" s="31" t="s">
        <v>2537</v>
      </c>
      <c r="G528" s="28" t="s">
        <v>2538</v>
      </c>
      <c r="H528" s="28" t="s">
        <v>29</v>
      </c>
      <c r="I528" s="28" t="s">
        <v>2023</v>
      </c>
      <c r="J528" s="67">
        <f>N528*R528</f>
        <v>0</v>
      </c>
      <c r="K528" s="28" t="s">
        <v>2409</v>
      </c>
      <c r="L528" s="67">
        <f>K528*R528</f>
        <v>0</v>
      </c>
      <c r="M528" s="67" t="s">
        <v>2023</v>
      </c>
      <c r="N528" s="67">
        <f>(M528*C8/-100) + M528</f>
        <v>69</v>
      </c>
      <c r="O528" s="63" t="s">
        <v>2539</v>
      </c>
      <c r="P528" s="63"/>
      <c r="Q528" s="63"/>
      <c r="R528" s="32"/>
      <c r="S528" s="68">
        <f>N528*R528</f>
        <v>0</v>
      </c>
      <c r="T528" s="33" t="s">
        <v>2540</v>
      </c>
    </row>
    <row r="529" spans="1:20" s="26" customFormat="1" ht="120.95" customHeight="1" outlineLevel="2" x14ac:dyDescent="0.2">
      <c r="A529" s="27"/>
      <c r="B529" s="28" t="s">
        <v>2541</v>
      </c>
      <c r="C529" s="29"/>
      <c r="D529" s="42"/>
      <c r="E529" s="69" t="s">
        <v>2542</v>
      </c>
      <c r="F529" s="31" t="s">
        <v>2543</v>
      </c>
      <c r="G529" s="28" t="s">
        <v>343</v>
      </c>
      <c r="H529" s="28" t="s">
        <v>29</v>
      </c>
      <c r="I529" s="28" t="s">
        <v>2544</v>
      </c>
      <c r="J529" s="67">
        <f>N529*R529</f>
        <v>0</v>
      </c>
      <c r="K529" s="28" t="s">
        <v>2545</v>
      </c>
      <c r="L529" s="67">
        <f>K529*R529</f>
        <v>0</v>
      </c>
      <c r="M529" s="67" t="s">
        <v>2544</v>
      </c>
      <c r="N529" s="67">
        <f>(M529*C8/-100) + M529</f>
        <v>363</v>
      </c>
      <c r="O529" s="63" t="s">
        <v>1390</v>
      </c>
      <c r="P529" s="63"/>
      <c r="Q529" s="63"/>
      <c r="R529" s="32"/>
      <c r="S529" s="68">
        <f>N529*R529</f>
        <v>0</v>
      </c>
      <c r="T529" s="33" t="s">
        <v>2546</v>
      </c>
    </row>
    <row r="530" spans="1:20" s="26" customFormat="1" ht="120.95" customHeight="1" outlineLevel="2" x14ac:dyDescent="0.2">
      <c r="A530" s="27"/>
      <c r="B530" s="28" t="s">
        <v>2547</v>
      </c>
      <c r="C530" s="29"/>
      <c r="D530" s="42"/>
      <c r="E530" s="69" t="s">
        <v>2548</v>
      </c>
      <c r="F530" s="31" t="s">
        <v>2549</v>
      </c>
      <c r="G530" s="28" t="s">
        <v>403</v>
      </c>
      <c r="H530" s="28" t="s">
        <v>29</v>
      </c>
      <c r="I530" s="28" t="s">
        <v>2550</v>
      </c>
      <c r="J530" s="67">
        <f>N530*R530</f>
        <v>0</v>
      </c>
      <c r="K530" s="28" t="s">
        <v>2551</v>
      </c>
      <c r="L530" s="67">
        <f>K530*R530</f>
        <v>0</v>
      </c>
      <c r="M530" s="67" t="s">
        <v>2550</v>
      </c>
      <c r="N530" s="67">
        <f>(M530*C8/-100) + M530</f>
        <v>405</v>
      </c>
      <c r="O530" s="63" t="s">
        <v>2177</v>
      </c>
      <c r="P530" s="63"/>
      <c r="Q530" s="63"/>
      <c r="R530" s="32"/>
      <c r="S530" s="68">
        <f>N530*R530</f>
        <v>0</v>
      </c>
      <c r="T530" s="33" t="s">
        <v>2552</v>
      </c>
    </row>
    <row r="531" spans="1:20" s="26" customFormat="1" ht="120.95" customHeight="1" outlineLevel="2" x14ac:dyDescent="0.2">
      <c r="A531" s="27"/>
      <c r="B531" s="28" t="s">
        <v>2553</v>
      </c>
      <c r="C531" s="29"/>
      <c r="D531" s="42"/>
      <c r="E531" s="69" t="s">
        <v>2554</v>
      </c>
      <c r="F531" s="31" t="s">
        <v>2555</v>
      </c>
      <c r="G531" s="28" t="s">
        <v>98</v>
      </c>
      <c r="H531" s="28" t="s">
        <v>29</v>
      </c>
      <c r="I531" s="28" t="s">
        <v>555</v>
      </c>
      <c r="J531" s="67">
        <f>N531*R531</f>
        <v>0</v>
      </c>
      <c r="K531" s="28" t="s">
        <v>2556</v>
      </c>
      <c r="L531" s="67">
        <f>K531*R531</f>
        <v>0</v>
      </c>
      <c r="M531" s="67" t="s">
        <v>555</v>
      </c>
      <c r="N531" s="67">
        <f>(M531*C8/-100) + M531</f>
        <v>620</v>
      </c>
      <c r="O531" s="63" t="s">
        <v>795</v>
      </c>
      <c r="P531" s="63"/>
      <c r="Q531" s="63"/>
      <c r="R531" s="32"/>
      <c r="S531" s="68">
        <f>N531*R531</f>
        <v>0</v>
      </c>
      <c r="T531" s="33" t="s">
        <v>2557</v>
      </c>
    </row>
    <row r="532" spans="1:20" s="26" customFormat="1" ht="120.95" customHeight="1" outlineLevel="2" x14ac:dyDescent="0.2">
      <c r="A532" s="27"/>
      <c r="B532" s="28" t="s">
        <v>2558</v>
      </c>
      <c r="C532" s="29"/>
      <c r="D532" s="51" t="s">
        <v>265</v>
      </c>
      <c r="E532" s="69" t="s">
        <v>2559</v>
      </c>
      <c r="F532" s="31" t="s">
        <v>2560</v>
      </c>
      <c r="G532" s="28" t="s">
        <v>419</v>
      </c>
      <c r="H532" s="28" t="s">
        <v>29</v>
      </c>
      <c r="I532" s="28" t="s">
        <v>209</v>
      </c>
      <c r="J532" s="67">
        <f>N532*R532</f>
        <v>0</v>
      </c>
      <c r="K532" s="28" t="s">
        <v>2561</v>
      </c>
      <c r="L532" s="67">
        <f>K532*R532</f>
        <v>0</v>
      </c>
      <c r="M532" s="67" t="s">
        <v>209</v>
      </c>
      <c r="N532" s="67">
        <f>(M532*C8/-100) + M532</f>
        <v>410</v>
      </c>
      <c r="O532" s="63" t="s">
        <v>2562</v>
      </c>
      <c r="P532" s="63"/>
      <c r="Q532" s="63"/>
      <c r="R532" s="32"/>
      <c r="S532" s="68">
        <f>N532*R532</f>
        <v>0</v>
      </c>
      <c r="T532" s="33" t="s">
        <v>2563</v>
      </c>
    </row>
    <row r="533" spans="1:20" s="26" customFormat="1" ht="120.95" customHeight="1" outlineLevel="2" x14ac:dyDescent="0.2">
      <c r="A533" s="27"/>
      <c r="B533" s="28" t="s">
        <v>2564</v>
      </c>
      <c r="C533" s="29"/>
      <c r="D533" s="51" t="s">
        <v>265</v>
      </c>
      <c r="E533" s="69" t="s">
        <v>2565</v>
      </c>
      <c r="F533" s="31" t="s">
        <v>2566</v>
      </c>
      <c r="G533" s="28" t="s">
        <v>419</v>
      </c>
      <c r="H533" s="28" t="s">
        <v>29</v>
      </c>
      <c r="I533" s="28" t="s">
        <v>209</v>
      </c>
      <c r="J533" s="67">
        <f>N533*R533</f>
        <v>0</v>
      </c>
      <c r="K533" s="28" t="s">
        <v>2567</v>
      </c>
      <c r="L533" s="67">
        <f>K533*R533</f>
        <v>0</v>
      </c>
      <c r="M533" s="67" t="s">
        <v>209</v>
      </c>
      <c r="N533" s="67">
        <f>(M533*C8/-100) + M533</f>
        <v>410</v>
      </c>
      <c r="O533" s="63" t="s">
        <v>1638</v>
      </c>
      <c r="P533" s="63"/>
      <c r="Q533" s="63"/>
      <c r="R533" s="32"/>
      <c r="S533" s="68">
        <f>N533*R533</f>
        <v>0</v>
      </c>
      <c r="T533" s="33" t="s">
        <v>2568</v>
      </c>
    </row>
    <row r="534" spans="1:20" s="26" customFormat="1" ht="120.95" customHeight="1" outlineLevel="2" x14ac:dyDescent="0.2">
      <c r="A534" s="27"/>
      <c r="B534" s="28" t="s">
        <v>2569</v>
      </c>
      <c r="C534" s="29"/>
      <c r="D534" s="51"/>
      <c r="E534" s="69" t="s">
        <v>2570</v>
      </c>
      <c r="F534" s="31" t="s">
        <v>2571</v>
      </c>
      <c r="G534" s="28" t="s">
        <v>131</v>
      </c>
      <c r="H534" s="28" t="s">
        <v>29</v>
      </c>
      <c r="I534" s="28" t="s">
        <v>2131</v>
      </c>
      <c r="J534" s="67">
        <f>N534*R534</f>
        <v>0</v>
      </c>
      <c r="K534" s="28" t="s">
        <v>2572</v>
      </c>
      <c r="L534" s="67">
        <f>K534*R534</f>
        <v>0</v>
      </c>
      <c r="M534" s="67" t="s">
        <v>2131</v>
      </c>
      <c r="N534" s="67">
        <f>(M534*C8/-100) + M534</f>
        <v>1365</v>
      </c>
      <c r="O534" s="63" t="s">
        <v>101</v>
      </c>
      <c r="P534" s="63"/>
      <c r="Q534" s="63"/>
      <c r="R534" s="32"/>
      <c r="S534" s="68">
        <f>N534*R534</f>
        <v>0</v>
      </c>
      <c r="T534" s="33" t="s">
        <v>2573</v>
      </c>
    </row>
    <row r="535" spans="1:20" s="26" customFormat="1" ht="120.95" customHeight="1" outlineLevel="2" x14ac:dyDescent="0.2">
      <c r="A535" s="27"/>
      <c r="B535" s="28" t="s">
        <v>2574</v>
      </c>
      <c r="C535" s="29"/>
      <c r="D535" s="51"/>
      <c r="E535" s="69" t="s">
        <v>2575</v>
      </c>
      <c r="F535" s="31" t="s">
        <v>2576</v>
      </c>
      <c r="G535" s="28" t="s">
        <v>80</v>
      </c>
      <c r="H535" s="28" t="s">
        <v>29</v>
      </c>
      <c r="I535" s="28" t="s">
        <v>1789</v>
      </c>
      <c r="J535" s="67">
        <f>N535*R535</f>
        <v>0</v>
      </c>
      <c r="K535" s="28" t="s">
        <v>2577</v>
      </c>
      <c r="L535" s="67">
        <f>K535*R535</f>
        <v>0</v>
      </c>
      <c r="M535" s="67" t="s">
        <v>1789</v>
      </c>
      <c r="N535" s="67">
        <f>(M535*C8/-100) + M535</f>
        <v>158</v>
      </c>
      <c r="O535" s="63" t="s">
        <v>2578</v>
      </c>
      <c r="P535" s="63"/>
      <c r="Q535" s="63"/>
      <c r="R535" s="32"/>
      <c r="S535" s="68">
        <f>N535*R535</f>
        <v>0</v>
      </c>
      <c r="T535" s="33" t="s">
        <v>2579</v>
      </c>
    </row>
    <row r="536" spans="1:20" s="26" customFormat="1" ht="120.95" customHeight="1" outlineLevel="2" x14ac:dyDescent="0.2">
      <c r="A536" s="27"/>
      <c r="B536" s="28" t="s">
        <v>2580</v>
      </c>
      <c r="C536" s="29"/>
      <c r="D536" s="51"/>
      <c r="E536" s="69" t="s">
        <v>2581</v>
      </c>
      <c r="F536" s="31" t="s">
        <v>2582</v>
      </c>
      <c r="G536" s="28" t="s">
        <v>80</v>
      </c>
      <c r="H536" s="28" t="s">
        <v>29</v>
      </c>
      <c r="I536" s="28" t="s">
        <v>1789</v>
      </c>
      <c r="J536" s="67">
        <f>N536*R536</f>
        <v>0</v>
      </c>
      <c r="K536" s="28" t="s">
        <v>2577</v>
      </c>
      <c r="L536" s="67">
        <f>K536*R536</f>
        <v>0</v>
      </c>
      <c r="M536" s="67" t="s">
        <v>1789</v>
      </c>
      <c r="N536" s="67">
        <f>(M536*C8/-100) + M536</f>
        <v>158</v>
      </c>
      <c r="O536" s="63" t="s">
        <v>2583</v>
      </c>
      <c r="P536" s="63"/>
      <c r="Q536" s="63"/>
      <c r="R536" s="32"/>
      <c r="S536" s="68">
        <f>N536*R536</f>
        <v>0</v>
      </c>
      <c r="T536" s="33" t="s">
        <v>2579</v>
      </c>
    </row>
    <row r="537" spans="1:20" s="26" customFormat="1" ht="120.95" customHeight="1" outlineLevel="2" x14ac:dyDescent="0.2">
      <c r="A537" s="27"/>
      <c r="B537" s="28" t="s">
        <v>2584</v>
      </c>
      <c r="C537" s="29"/>
      <c r="D537" s="51"/>
      <c r="E537" s="69" t="s">
        <v>2585</v>
      </c>
      <c r="F537" s="31" t="s">
        <v>2586</v>
      </c>
      <c r="G537" s="28" t="s">
        <v>29</v>
      </c>
      <c r="H537" s="28" t="s">
        <v>29</v>
      </c>
      <c r="I537" s="28" t="s">
        <v>2587</v>
      </c>
      <c r="J537" s="67">
        <f>N537*R537</f>
        <v>0</v>
      </c>
      <c r="K537" s="28" t="s">
        <v>2588</v>
      </c>
      <c r="L537" s="67">
        <f>K537*R537</f>
        <v>0</v>
      </c>
      <c r="M537" s="67" t="s">
        <v>2587</v>
      </c>
      <c r="N537" s="67">
        <f>(M537*C8/-100) + M537</f>
        <v>725</v>
      </c>
      <c r="O537" s="63" t="s">
        <v>420</v>
      </c>
      <c r="P537" s="63"/>
      <c r="Q537" s="63"/>
      <c r="R537" s="32"/>
      <c r="S537" s="68">
        <f>N537*R537</f>
        <v>0</v>
      </c>
      <c r="T537" s="33" t="s">
        <v>2589</v>
      </c>
    </row>
    <row r="538" spans="1:20" s="26" customFormat="1" ht="120.95" customHeight="1" outlineLevel="2" x14ac:dyDescent="0.2">
      <c r="A538" s="27"/>
      <c r="B538" s="28" t="s">
        <v>2590</v>
      </c>
      <c r="C538" s="29"/>
      <c r="D538" s="51"/>
      <c r="E538" s="69" t="s">
        <v>2591</v>
      </c>
      <c r="F538" s="31" t="s">
        <v>2592</v>
      </c>
      <c r="G538" s="28" t="s">
        <v>419</v>
      </c>
      <c r="H538" s="28" t="s">
        <v>29</v>
      </c>
      <c r="I538" s="28" t="s">
        <v>196</v>
      </c>
      <c r="J538" s="67">
        <f>N538*R538</f>
        <v>0</v>
      </c>
      <c r="K538" s="28" t="s">
        <v>2593</v>
      </c>
      <c r="L538" s="67">
        <f>K538*R538</f>
        <v>0</v>
      </c>
      <c r="M538" s="67" t="s">
        <v>196</v>
      </c>
      <c r="N538" s="67">
        <f>(M538*C8/-100) + M538</f>
        <v>452</v>
      </c>
      <c r="O538" s="63" t="s">
        <v>372</v>
      </c>
      <c r="P538" s="63"/>
      <c r="Q538" s="63"/>
      <c r="R538" s="32"/>
      <c r="S538" s="68">
        <f>N538*R538</f>
        <v>0</v>
      </c>
      <c r="T538" s="33" t="s">
        <v>2594</v>
      </c>
    </row>
    <row r="539" spans="1:20" s="26" customFormat="1" ht="120.95" customHeight="1" outlineLevel="2" x14ac:dyDescent="0.2">
      <c r="A539" s="27"/>
      <c r="B539" s="28" t="s">
        <v>2595</v>
      </c>
      <c r="C539" s="29"/>
      <c r="D539" s="51"/>
      <c r="E539" s="69" t="s">
        <v>2596</v>
      </c>
      <c r="F539" s="31" t="s">
        <v>2597</v>
      </c>
      <c r="G539" s="28" t="s">
        <v>372</v>
      </c>
      <c r="H539" s="28" t="s">
        <v>29</v>
      </c>
      <c r="I539" s="28" t="s">
        <v>2598</v>
      </c>
      <c r="J539" s="67">
        <f>N539*R539</f>
        <v>0</v>
      </c>
      <c r="K539" s="28" t="s">
        <v>1797</v>
      </c>
      <c r="L539" s="67">
        <f>K539*R539</f>
        <v>0</v>
      </c>
      <c r="M539" s="67" t="s">
        <v>2598</v>
      </c>
      <c r="N539" s="67">
        <f>(M539*C8/-100) + M539</f>
        <v>856</v>
      </c>
      <c r="O539" s="63" t="s">
        <v>88</v>
      </c>
      <c r="P539" s="63"/>
      <c r="Q539" s="63"/>
      <c r="R539" s="32"/>
      <c r="S539" s="68">
        <f>N539*R539</f>
        <v>0</v>
      </c>
      <c r="T539" s="33" t="s">
        <v>2599</v>
      </c>
    </row>
    <row r="540" spans="1:20" s="26" customFormat="1" ht="120.95" customHeight="1" outlineLevel="2" x14ac:dyDescent="0.2">
      <c r="A540" s="27"/>
      <c r="B540" s="28" t="s">
        <v>2600</v>
      </c>
      <c r="C540" s="29"/>
      <c r="D540" s="51"/>
      <c r="E540" s="69" t="s">
        <v>2601</v>
      </c>
      <c r="F540" s="31" t="s">
        <v>2602</v>
      </c>
      <c r="G540" s="28" t="s">
        <v>419</v>
      </c>
      <c r="H540" s="28" t="s">
        <v>29</v>
      </c>
      <c r="I540" s="28" t="s">
        <v>1700</v>
      </c>
      <c r="J540" s="67">
        <f>N540*R540</f>
        <v>0</v>
      </c>
      <c r="K540" s="28" t="s">
        <v>2603</v>
      </c>
      <c r="L540" s="67">
        <f>K540*R540</f>
        <v>0</v>
      </c>
      <c r="M540" s="67" t="s">
        <v>1700</v>
      </c>
      <c r="N540" s="67">
        <f>(M540*C8/-100) + M540</f>
        <v>536</v>
      </c>
      <c r="O540" s="63" t="s">
        <v>563</v>
      </c>
      <c r="P540" s="63"/>
      <c r="Q540" s="63"/>
      <c r="R540" s="32"/>
      <c r="S540" s="68">
        <f>N540*R540</f>
        <v>0</v>
      </c>
      <c r="T540" s="33" t="s">
        <v>2604</v>
      </c>
    </row>
    <row r="541" spans="1:20" ht="15.95" customHeight="1" x14ac:dyDescent="0.25">
      <c r="B541" s="9"/>
      <c r="C541" s="10"/>
      <c r="D541" s="11"/>
      <c r="E541" s="10"/>
      <c r="F541" s="12" t="s">
        <v>2605</v>
      </c>
      <c r="G541" s="13"/>
      <c r="H541" s="14"/>
      <c r="I541" s="14"/>
      <c r="J541" s="14"/>
      <c r="K541" s="14"/>
      <c r="L541" s="14"/>
      <c r="M541" s="15"/>
      <c r="N541" s="15"/>
      <c r="O541" s="61"/>
      <c r="P541" s="61"/>
      <c r="Q541" s="61"/>
      <c r="R541" s="11"/>
      <c r="S541" s="16"/>
      <c r="T541" s="17"/>
    </row>
    <row r="542" spans="1:20" ht="15.95" customHeight="1" outlineLevel="1" x14ac:dyDescent="0.25">
      <c r="B542" s="18"/>
      <c r="C542" s="19"/>
      <c r="D542" s="20"/>
      <c r="E542" s="19"/>
      <c r="F542" s="21" t="s">
        <v>2606</v>
      </c>
      <c r="G542" s="22"/>
      <c r="H542" s="23"/>
      <c r="I542" s="23"/>
      <c r="J542" s="23"/>
      <c r="K542" s="23"/>
      <c r="L542" s="23"/>
      <c r="M542" s="24"/>
      <c r="N542" s="24"/>
      <c r="O542" s="62"/>
      <c r="P542" s="62"/>
      <c r="Q542" s="62"/>
      <c r="R542" s="20"/>
      <c r="S542" s="25"/>
      <c r="T542" s="17"/>
    </row>
    <row r="543" spans="1:20" ht="15.95" customHeight="1" outlineLevel="2" x14ac:dyDescent="0.25">
      <c r="B543" s="34"/>
      <c r="C543" s="35"/>
      <c r="D543" s="36"/>
      <c r="E543" s="35"/>
      <c r="F543" s="37" t="s">
        <v>2607</v>
      </c>
      <c r="G543" s="38"/>
      <c r="H543" s="39"/>
      <c r="I543" s="39"/>
      <c r="J543" s="39"/>
      <c r="K543" s="39"/>
      <c r="L543" s="39"/>
      <c r="M543" s="40"/>
      <c r="N543" s="40"/>
      <c r="O543" s="64"/>
      <c r="P543" s="64"/>
      <c r="Q543" s="64"/>
      <c r="R543" s="36"/>
      <c r="S543" s="41"/>
      <c r="T543" s="17"/>
    </row>
    <row r="544" spans="1:20" s="26" customFormat="1" ht="120.95" customHeight="1" outlineLevel="3" x14ac:dyDescent="0.2">
      <c r="A544" s="27"/>
      <c r="B544" s="28" t="s">
        <v>2608</v>
      </c>
      <c r="C544" s="29"/>
      <c r="D544" s="51"/>
      <c r="E544" s="69" t="s">
        <v>2609</v>
      </c>
      <c r="F544" s="31" t="s">
        <v>2610</v>
      </c>
      <c r="G544" s="28" t="s">
        <v>359</v>
      </c>
      <c r="H544" s="28" t="s">
        <v>29</v>
      </c>
      <c r="I544" s="28" t="s">
        <v>37</v>
      </c>
      <c r="J544" s="67">
        <f>N544*R544</f>
        <v>0</v>
      </c>
      <c r="K544" s="28" t="s">
        <v>2611</v>
      </c>
      <c r="L544" s="67">
        <f>K544*R544</f>
        <v>0</v>
      </c>
      <c r="M544" s="67" t="s">
        <v>37</v>
      </c>
      <c r="N544" s="67">
        <f>(M544*C8/-100) + M544</f>
        <v>368</v>
      </c>
      <c r="O544" s="63" t="s">
        <v>2612</v>
      </c>
      <c r="P544" s="63"/>
      <c r="Q544" s="63"/>
      <c r="R544" s="32"/>
      <c r="S544" s="68">
        <f>N544*R544</f>
        <v>0</v>
      </c>
      <c r="T544" s="33" t="s">
        <v>2613</v>
      </c>
    </row>
    <row r="545" spans="1:20" s="26" customFormat="1" ht="120.95" customHeight="1" outlineLevel="3" x14ac:dyDescent="0.2">
      <c r="A545" s="27"/>
      <c r="B545" s="28" t="s">
        <v>2614</v>
      </c>
      <c r="C545" s="29"/>
      <c r="D545" s="51"/>
      <c r="E545" s="69" t="s">
        <v>2615</v>
      </c>
      <c r="F545" s="31" t="s">
        <v>2616</v>
      </c>
      <c r="G545" s="28" t="s">
        <v>359</v>
      </c>
      <c r="H545" s="28" t="s">
        <v>29</v>
      </c>
      <c r="I545" s="28" t="s">
        <v>49</v>
      </c>
      <c r="J545" s="67">
        <f>N545*R545</f>
        <v>0</v>
      </c>
      <c r="K545" s="28" t="s">
        <v>2611</v>
      </c>
      <c r="L545" s="67">
        <f>K545*R545</f>
        <v>0</v>
      </c>
      <c r="M545" s="67" t="s">
        <v>49</v>
      </c>
      <c r="N545" s="67">
        <f>(M545*C8/-100) + M545</f>
        <v>389</v>
      </c>
      <c r="O545" s="63" t="s">
        <v>155</v>
      </c>
      <c r="P545" s="63"/>
      <c r="Q545" s="63"/>
      <c r="R545" s="32"/>
      <c r="S545" s="68">
        <f>N545*R545</f>
        <v>0</v>
      </c>
      <c r="T545" s="33" t="s">
        <v>2613</v>
      </c>
    </row>
    <row r="546" spans="1:20" s="26" customFormat="1" ht="120.95" customHeight="1" outlineLevel="3" x14ac:dyDescent="0.2">
      <c r="A546" s="27"/>
      <c r="B546" s="28" t="s">
        <v>2617</v>
      </c>
      <c r="C546" s="29"/>
      <c r="D546" s="51"/>
      <c r="E546" s="69" t="s">
        <v>2618</v>
      </c>
      <c r="F546" s="31" t="s">
        <v>2619</v>
      </c>
      <c r="G546" s="28" t="s">
        <v>359</v>
      </c>
      <c r="H546" s="28" t="s">
        <v>29</v>
      </c>
      <c r="I546" s="28" t="s">
        <v>37</v>
      </c>
      <c r="J546" s="67">
        <f>N546*R546</f>
        <v>0</v>
      </c>
      <c r="K546" s="28" t="s">
        <v>2611</v>
      </c>
      <c r="L546" s="67">
        <f>K546*R546</f>
        <v>0</v>
      </c>
      <c r="M546" s="67" t="s">
        <v>37</v>
      </c>
      <c r="N546" s="67">
        <f>(M546*C8/-100) + M546</f>
        <v>368</v>
      </c>
      <c r="O546" s="63" t="s">
        <v>2620</v>
      </c>
      <c r="P546" s="63"/>
      <c r="Q546" s="63"/>
      <c r="R546" s="32"/>
      <c r="S546" s="68">
        <f>N546*R546</f>
        <v>0</v>
      </c>
      <c r="T546" s="33" t="s">
        <v>2613</v>
      </c>
    </row>
    <row r="547" spans="1:20" s="26" customFormat="1" ht="120.95" customHeight="1" outlineLevel="3" x14ac:dyDescent="0.2">
      <c r="A547" s="27"/>
      <c r="B547" s="28" t="s">
        <v>2621</v>
      </c>
      <c r="C547" s="29"/>
      <c r="D547" s="51"/>
      <c r="E547" s="69" t="s">
        <v>2622</v>
      </c>
      <c r="F547" s="31" t="s">
        <v>2623</v>
      </c>
      <c r="G547" s="28" t="s">
        <v>372</v>
      </c>
      <c r="H547" s="28" t="s">
        <v>29</v>
      </c>
      <c r="I547" s="28" t="s">
        <v>111</v>
      </c>
      <c r="J547" s="67">
        <f>N547*R547</f>
        <v>0</v>
      </c>
      <c r="K547" s="28" t="s">
        <v>2624</v>
      </c>
      <c r="L547" s="67">
        <f>K547*R547</f>
        <v>0</v>
      </c>
      <c r="M547" s="67" t="s">
        <v>111</v>
      </c>
      <c r="N547" s="67">
        <f>(M547*C8/-100) + M547</f>
        <v>1260</v>
      </c>
      <c r="O547" s="63" t="s">
        <v>1221</v>
      </c>
      <c r="P547" s="63"/>
      <c r="Q547" s="63"/>
      <c r="R547" s="32"/>
      <c r="S547" s="68">
        <f>N547*R547</f>
        <v>0</v>
      </c>
      <c r="T547" s="33" t="s">
        <v>2625</v>
      </c>
    </row>
    <row r="548" spans="1:20" s="26" customFormat="1" ht="120.95" customHeight="1" outlineLevel="3" x14ac:dyDescent="0.2">
      <c r="A548" s="27"/>
      <c r="B548" s="28" t="s">
        <v>2626</v>
      </c>
      <c r="C548" s="29"/>
      <c r="D548" s="51"/>
      <c r="E548" s="69" t="s">
        <v>2627</v>
      </c>
      <c r="F548" s="31" t="s">
        <v>2628</v>
      </c>
      <c r="G548" s="28" t="s">
        <v>372</v>
      </c>
      <c r="H548" s="28" t="s">
        <v>29</v>
      </c>
      <c r="I548" s="28" t="s">
        <v>111</v>
      </c>
      <c r="J548" s="67">
        <f>N548*R548</f>
        <v>0</v>
      </c>
      <c r="K548" s="28" t="s">
        <v>2624</v>
      </c>
      <c r="L548" s="67">
        <f>K548*R548</f>
        <v>0</v>
      </c>
      <c r="M548" s="67" t="s">
        <v>111</v>
      </c>
      <c r="N548" s="67">
        <f>(M548*C8/-100) + M548</f>
        <v>1260</v>
      </c>
      <c r="O548" s="63" t="s">
        <v>2629</v>
      </c>
      <c r="P548" s="63"/>
      <c r="Q548" s="63"/>
      <c r="R548" s="32"/>
      <c r="S548" s="68">
        <f>N548*R548</f>
        <v>0</v>
      </c>
      <c r="T548" s="33" t="s">
        <v>2630</v>
      </c>
    </row>
    <row r="549" spans="1:20" s="26" customFormat="1" ht="120.95" customHeight="1" outlineLevel="3" x14ac:dyDescent="0.2">
      <c r="A549" s="27"/>
      <c r="B549" s="28" t="s">
        <v>2631</v>
      </c>
      <c r="C549" s="29"/>
      <c r="D549" s="51"/>
      <c r="E549" s="69" t="s">
        <v>2632</v>
      </c>
      <c r="F549" s="31" t="s">
        <v>2633</v>
      </c>
      <c r="G549" s="28" t="s">
        <v>372</v>
      </c>
      <c r="H549" s="28" t="s">
        <v>29</v>
      </c>
      <c r="I549" s="28" t="s">
        <v>111</v>
      </c>
      <c r="J549" s="67">
        <f>N549*R549</f>
        <v>0</v>
      </c>
      <c r="K549" s="28" t="s">
        <v>2624</v>
      </c>
      <c r="L549" s="67">
        <f>K549*R549</f>
        <v>0</v>
      </c>
      <c r="M549" s="67" t="s">
        <v>111</v>
      </c>
      <c r="N549" s="67">
        <f>(M549*C8/-100) + M549</f>
        <v>1260</v>
      </c>
      <c r="O549" s="63" t="s">
        <v>1660</v>
      </c>
      <c r="P549" s="63"/>
      <c r="Q549" s="63"/>
      <c r="R549" s="32"/>
      <c r="S549" s="68">
        <f>N549*R549</f>
        <v>0</v>
      </c>
      <c r="T549" s="33" t="s">
        <v>2634</v>
      </c>
    </row>
    <row r="550" spans="1:20" s="26" customFormat="1" ht="120.95" customHeight="1" outlineLevel="3" x14ac:dyDescent="0.2">
      <c r="A550" s="27"/>
      <c r="B550" s="28" t="s">
        <v>2635</v>
      </c>
      <c r="C550" s="29"/>
      <c r="D550" s="51"/>
      <c r="E550" s="69" t="s">
        <v>2636</v>
      </c>
      <c r="F550" s="31" t="s">
        <v>2637</v>
      </c>
      <c r="G550" s="28" t="s">
        <v>372</v>
      </c>
      <c r="H550" s="28" t="s">
        <v>29</v>
      </c>
      <c r="I550" s="28" t="s">
        <v>111</v>
      </c>
      <c r="J550" s="67">
        <f>N550*R550</f>
        <v>0</v>
      </c>
      <c r="K550" s="28" t="s">
        <v>2638</v>
      </c>
      <c r="L550" s="67">
        <f>K550*R550</f>
        <v>0</v>
      </c>
      <c r="M550" s="67" t="s">
        <v>111</v>
      </c>
      <c r="N550" s="67">
        <f>(M550*C8/-100) + M550</f>
        <v>1260</v>
      </c>
      <c r="O550" s="63" t="s">
        <v>286</v>
      </c>
      <c r="P550" s="63"/>
      <c r="Q550" s="63"/>
      <c r="R550" s="32"/>
      <c r="S550" s="68">
        <f>N550*R550</f>
        <v>0</v>
      </c>
      <c r="T550" s="33"/>
    </row>
    <row r="551" spans="1:20" s="26" customFormat="1" ht="120.95" customHeight="1" outlineLevel="3" x14ac:dyDescent="0.2">
      <c r="A551" s="27"/>
      <c r="B551" s="28" t="s">
        <v>2639</v>
      </c>
      <c r="C551" s="29"/>
      <c r="D551" s="51" t="s">
        <v>265</v>
      </c>
      <c r="E551" s="69" t="s">
        <v>2640</v>
      </c>
      <c r="F551" s="31" t="s">
        <v>2641</v>
      </c>
      <c r="G551" s="28" t="s">
        <v>588</v>
      </c>
      <c r="H551" s="28" t="s">
        <v>29</v>
      </c>
      <c r="I551" s="28" t="s">
        <v>589</v>
      </c>
      <c r="J551" s="67">
        <f>N551*R551</f>
        <v>0</v>
      </c>
      <c r="K551" s="28" t="s">
        <v>2642</v>
      </c>
      <c r="L551" s="67">
        <f>K551*R551</f>
        <v>0</v>
      </c>
      <c r="M551" s="67" t="s">
        <v>589</v>
      </c>
      <c r="N551" s="67">
        <f>(M551*C8/-100) + M551</f>
        <v>735</v>
      </c>
      <c r="O551" s="63" t="s">
        <v>2073</v>
      </c>
      <c r="P551" s="63"/>
      <c r="Q551" s="63"/>
      <c r="R551" s="32"/>
      <c r="S551" s="68">
        <f>N551*R551</f>
        <v>0</v>
      </c>
      <c r="T551" s="33" t="s">
        <v>2643</v>
      </c>
    </row>
    <row r="552" spans="1:20" s="26" customFormat="1" ht="120.95" customHeight="1" outlineLevel="3" x14ac:dyDescent="0.2">
      <c r="A552" s="27"/>
      <c r="B552" s="28" t="s">
        <v>2644</v>
      </c>
      <c r="C552" s="29"/>
      <c r="D552" s="51" t="s">
        <v>265</v>
      </c>
      <c r="E552" s="69" t="s">
        <v>2645</v>
      </c>
      <c r="F552" s="31" t="s">
        <v>2646</v>
      </c>
      <c r="G552" s="28" t="s">
        <v>588</v>
      </c>
      <c r="H552" s="28" t="s">
        <v>29</v>
      </c>
      <c r="I552" s="28" t="s">
        <v>589</v>
      </c>
      <c r="J552" s="67">
        <f>N552*R552</f>
        <v>0</v>
      </c>
      <c r="K552" s="28" t="s">
        <v>2642</v>
      </c>
      <c r="L552" s="67">
        <f>K552*R552</f>
        <v>0</v>
      </c>
      <c r="M552" s="67" t="s">
        <v>589</v>
      </c>
      <c r="N552" s="67">
        <f>(M552*C8/-100) + M552</f>
        <v>735</v>
      </c>
      <c r="O552" s="63" t="s">
        <v>1055</v>
      </c>
      <c r="P552" s="63"/>
      <c r="Q552" s="63"/>
      <c r="R552" s="32"/>
      <c r="S552" s="68">
        <f>N552*R552</f>
        <v>0</v>
      </c>
      <c r="T552" s="33" t="s">
        <v>2647</v>
      </c>
    </row>
    <row r="553" spans="1:20" s="26" customFormat="1" ht="120.95" customHeight="1" outlineLevel="3" x14ac:dyDescent="0.2">
      <c r="A553" s="27"/>
      <c r="B553" s="28" t="s">
        <v>2648</v>
      </c>
      <c r="C553" s="29"/>
      <c r="D553" s="51" t="s">
        <v>265</v>
      </c>
      <c r="E553" s="69" t="s">
        <v>2649</v>
      </c>
      <c r="F553" s="31" t="s">
        <v>2650</v>
      </c>
      <c r="G553" s="28" t="s">
        <v>588</v>
      </c>
      <c r="H553" s="28" t="s">
        <v>29</v>
      </c>
      <c r="I553" s="28" t="s">
        <v>589</v>
      </c>
      <c r="J553" s="67">
        <f>N553*R553</f>
        <v>0</v>
      </c>
      <c r="K553" s="28" t="s">
        <v>2642</v>
      </c>
      <c r="L553" s="67">
        <f>K553*R553</f>
        <v>0</v>
      </c>
      <c r="M553" s="67" t="s">
        <v>589</v>
      </c>
      <c r="N553" s="67">
        <f>(M553*C8/-100) + M553</f>
        <v>735</v>
      </c>
      <c r="O553" s="63" t="s">
        <v>297</v>
      </c>
      <c r="P553" s="63"/>
      <c r="Q553" s="63"/>
      <c r="R553" s="32"/>
      <c r="S553" s="68">
        <f>N553*R553</f>
        <v>0</v>
      </c>
      <c r="T553" s="33" t="s">
        <v>2651</v>
      </c>
    </row>
    <row r="554" spans="1:20" s="26" customFormat="1" ht="120.95" customHeight="1" outlineLevel="3" x14ac:dyDescent="0.2">
      <c r="A554" s="27"/>
      <c r="B554" s="28" t="s">
        <v>2652</v>
      </c>
      <c r="C554" s="29"/>
      <c r="D554" s="51" t="s">
        <v>265</v>
      </c>
      <c r="E554" s="69" t="s">
        <v>2653</v>
      </c>
      <c r="F554" s="31" t="s">
        <v>2654</v>
      </c>
      <c r="G554" s="28" t="s">
        <v>588</v>
      </c>
      <c r="H554" s="28" t="s">
        <v>29</v>
      </c>
      <c r="I554" s="28" t="s">
        <v>589</v>
      </c>
      <c r="J554" s="67">
        <f>N554*R554</f>
        <v>0</v>
      </c>
      <c r="K554" s="28" t="s">
        <v>2642</v>
      </c>
      <c r="L554" s="67">
        <f>K554*R554</f>
        <v>0</v>
      </c>
      <c r="M554" s="67" t="s">
        <v>589</v>
      </c>
      <c r="N554" s="67">
        <f>(M554*C8/-100) + M554</f>
        <v>735</v>
      </c>
      <c r="O554" s="63" t="s">
        <v>2655</v>
      </c>
      <c r="P554" s="63"/>
      <c r="Q554" s="63"/>
      <c r="R554" s="32"/>
      <c r="S554" s="68">
        <f>N554*R554</f>
        <v>0</v>
      </c>
      <c r="T554" s="33" t="s">
        <v>2656</v>
      </c>
    </row>
    <row r="555" spans="1:20" s="26" customFormat="1" ht="120.95" customHeight="1" outlineLevel="3" x14ac:dyDescent="0.2">
      <c r="A555" s="27"/>
      <c r="B555" s="28" t="s">
        <v>2505</v>
      </c>
      <c r="C555" s="29"/>
      <c r="D555" s="51"/>
      <c r="E555" s="69" t="s">
        <v>2657</v>
      </c>
      <c r="F555" s="31" t="s">
        <v>2658</v>
      </c>
      <c r="G555" s="28" t="s">
        <v>98</v>
      </c>
      <c r="H555" s="28" t="s">
        <v>29</v>
      </c>
      <c r="I555" s="28" t="s">
        <v>876</v>
      </c>
      <c r="J555" s="67">
        <f>N555*R555</f>
        <v>0</v>
      </c>
      <c r="K555" s="28" t="s">
        <v>2659</v>
      </c>
      <c r="L555" s="67">
        <f>K555*R555</f>
        <v>0</v>
      </c>
      <c r="M555" s="67" t="s">
        <v>876</v>
      </c>
      <c r="N555" s="67">
        <f>(M555*C8/-100) + M555</f>
        <v>945</v>
      </c>
      <c r="O555" s="63" t="s">
        <v>2620</v>
      </c>
      <c r="P555" s="63"/>
      <c r="Q555" s="63"/>
      <c r="R555" s="32"/>
      <c r="S555" s="68">
        <f>N555*R555</f>
        <v>0</v>
      </c>
      <c r="T555" s="33" t="s">
        <v>2660</v>
      </c>
    </row>
    <row r="556" spans="1:20" s="26" customFormat="1" ht="120.95" customHeight="1" outlineLevel="3" x14ac:dyDescent="0.2">
      <c r="A556" s="27"/>
      <c r="B556" s="28" t="s">
        <v>2661</v>
      </c>
      <c r="C556" s="29"/>
      <c r="D556" s="51"/>
      <c r="E556" s="69" t="s">
        <v>2662</v>
      </c>
      <c r="F556" s="31" t="s">
        <v>2663</v>
      </c>
      <c r="G556" s="28"/>
      <c r="H556" s="28" t="s">
        <v>29</v>
      </c>
      <c r="I556" s="28" t="s">
        <v>166</v>
      </c>
      <c r="J556" s="67">
        <f>N556*R556</f>
        <v>0</v>
      </c>
      <c r="K556" s="28" t="s">
        <v>2664</v>
      </c>
      <c r="L556" s="67">
        <f>K556*R556</f>
        <v>0</v>
      </c>
      <c r="M556" s="67" t="s">
        <v>166</v>
      </c>
      <c r="N556" s="67">
        <f>(M556*C8/-100) + M556</f>
        <v>1000</v>
      </c>
      <c r="O556" s="63" t="s">
        <v>119</v>
      </c>
      <c r="P556" s="63"/>
      <c r="Q556" s="63"/>
      <c r="R556" s="32"/>
      <c r="S556" s="68">
        <f>N556*R556</f>
        <v>0</v>
      </c>
      <c r="T556" s="33"/>
    </row>
    <row r="557" spans="1:20" s="26" customFormat="1" ht="120.95" customHeight="1" outlineLevel="3" x14ac:dyDescent="0.2">
      <c r="A557" s="27"/>
      <c r="B557" s="28" t="s">
        <v>2665</v>
      </c>
      <c r="C557" s="29"/>
      <c r="D557" s="51"/>
      <c r="E557" s="69" t="s">
        <v>2666</v>
      </c>
      <c r="F557" s="31" t="s">
        <v>2667</v>
      </c>
      <c r="G557" s="28" t="s">
        <v>383</v>
      </c>
      <c r="H557" s="28" t="s">
        <v>29</v>
      </c>
      <c r="I557" s="28" t="s">
        <v>1796</v>
      </c>
      <c r="J557" s="67">
        <f>N557*R557</f>
        <v>0</v>
      </c>
      <c r="K557" s="28" t="s">
        <v>2668</v>
      </c>
      <c r="L557" s="67">
        <f>K557*R557</f>
        <v>0</v>
      </c>
      <c r="M557" s="67" t="s">
        <v>1796</v>
      </c>
      <c r="N557" s="67">
        <f>(M557*C8/-100) + M557</f>
        <v>1155</v>
      </c>
      <c r="O557" s="63" t="s">
        <v>2669</v>
      </c>
      <c r="P557" s="63"/>
      <c r="Q557" s="63"/>
      <c r="R557" s="32"/>
      <c r="S557" s="68">
        <f>N557*R557</f>
        <v>0</v>
      </c>
      <c r="T557" s="33" t="s">
        <v>2670</v>
      </c>
    </row>
    <row r="558" spans="1:20" s="26" customFormat="1" ht="120.95" customHeight="1" outlineLevel="3" x14ac:dyDescent="0.2">
      <c r="A558" s="27"/>
      <c r="B558" s="28" t="s">
        <v>2671</v>
      </c>
      <c r="C558" s="29"/>
      <c r="D558" s="51"/>
      <c r="E558" s="69" t="s">
        <v>2672</v>
      </c>
      <c r="F558" s="31" t="s">
        <v>2673</v>
      </c>
      <c r="G558" s="28" t="s">
        <v>419</v>
      </c>
      <c r="H558" s="28" t="s">
        <v>29</v>
      </c>
      <c r="I558" s="28" t="s">
        <v>139</v>
      </c>
      <c r="J558" s="67">
        <f>N558*R558</f>
        <v>0</v>
      </c>
      <c r="K558" s="28" t="s">
        <v>2674</v>
      </c>
      <c r="L558" s="67">
        <f>K558*R558</f>
        <v>0</v>
      </c>
      <c r="M558" s="67" t="s">
        <v>139</v>
      </c>
      <c r="N558" s="67">
        <f>(M558*C8/-100) + M558</f>
        <v>578</v>
      </c>
      <c r="O558" s="63" t="s">
        <v>583</v>
      </c>
      <c r="P558" s="63"/>
      <c r="Q558" s="63"/>
      <c r="R558" s="32"/>
      <c r="S558" s="68">
        <f>N558*R558</f>
        <v>0</v>
      </c>
      <c r="T558" s="33" t="s">
        <v>2675</v>
      </c>
    </row>
    <row r="559" spans="1:20" s="26" customFormat="1" ht="120.95" customHeight="1" outlineLevel="3" x14ac:dyDescent="0.2">
      <c r="A559" s="27"/>
      <c r="B559" s="28" t="s">
        <v>2676</v>
      </c>
      <c r="C559" s="29"/>
      <c r="D559" s="51"/>
      <c r="E559" s="69" t="s">
        <v>2677</v>
      </c>
      <c r="F559" s="31" t="s">
        <v>2678</v>
      </c>
      <c r="G559" s="28" t="s">
        <v>372</v>
      </c>
      <c r="H559" s="28" t="s">
        <v>29</v>
      </c>
      <c r="I559" s="28" t="s">
        <v>1464</v>
      </c>
      <c r="J559" s="67">
        <f>N559*R559</f>
        <v>0</v>
      </c>
      <c r="K559" s="28" t="s">
        <v>2679</v>
      </c>
      <c r="L559" s="67">
        <f>K559*R559</f>
        <v>0</v>
      </c>
      <c r="M559" s="67" t="s">
        <v>1464</v>
      </c>
      <c r="N559" s="67">
        <f>(M559*C8/-100) + M559</f>
        <v>1050</v>
      </c>
      <c r="O559" s="63" t="s">
        <v>1630</v>
      </c>
      <c r="P559" s="63"/>
      <c r="Q559" s="63"/>
      <c r="R559" s="32"/>
      <c r="S559" s="68">
        <f>N559*R559</f>
        <v>0</v>
      </c>
      <c r="T559" s="33" t="s">
        <v>2680</v>
      </c>
    </row>
    <row r="560" spans="1:20" s="26" customFormat="1" ht="120.95" customHeight="1" outlineLevel="3" x14ac:dyDescent="0.2">
      <c r="A560" s="27"/>
      <c r="B560" s="28" t="s">
        <v>2681</v>
      </c>
      <c r="C560" s="29"/>
      <c r="D560" s="51"/>
      <c r="E560" s="69" t="s">
        <v>2682</v>
      </c>
      <c r="F560" s="31" t="s">
        <v>2683</v>
      </c>
      <c r="G560" s="28"/>
      <c r="H560" s="28" t="s">
        <v>29</v>
      </c>
      <c r="I560" s="28" t="s">
        <v>2684</v>
      </c>
      <c r="J560" s="67">
        <f>N560*R560</f>
        <v>0</v>
      </c>
      <c r="K560" s="28" t="s">
        <v>2685</v>
      </c>
      <c r="L560" s="67">
        <f>K560*R560</f>
        <v>0</v>
      </c>
      <c r="M560" s="67" t="s">
        <v>2684</v>
      </c>
      <c r="N560" s="67">
        <f>(M560*C8/-100) + M560</f>
        <v>785</v>
      </c>
      <c r="O560" s="63" t="s">
        <v>2205</v>
      </c>
      <c r="P560" s="63"/>
      <c r="Q560" s="63"/>
      <c r="R560" s="32"/>
      <c r="S560" s="68">
        <f>N560*R560</f>
        <v>0</v>
      </c>
      <c r="T560" s="33"/>
    </row>
    <row r="561" spans="1:20" s="26" customFormat="1" ht="120.95" customHeight="1" outlineLevel="3" x14ac:dyDescent="0.2">
      <c r="A561" s="27"/>
      <c r="B561" s="28" t="s">
        <v>2686</v>
      </c>
      <c r="C561" s="29"/>
      <c r="D561" s="51"/>
      <c r="E561" s="69" t="s">
        <v>2687</v>
      </c>
      <c r="F561" s="31" t="s">
        <v>2688</v>
      </c>
      <c r="G561" s="28" t="s">
        <v>98</v>
      </c>
      <c r="H561" s="28" t="s">
        <v>29</v>
      </c>
      <c r="I561" s="28" t="s">
        <v>1707</v>
      </c>
      <c r="J561" s="67">
        <f>N561*R561</f>
        <v>0</v>
      </c>
      <c r="K561" s="28" t="s">
        <v>2689</v>
      </c>
      <c r="L561" s="67">
        <f>K561*R561</f>
        <v>0</v>
      </c>
      <c r="M561" s="67" t="s">
        <v>1707</v>
      </c>
      <c r="N561" s="67">
        <f>(M561*C8/-100) + M561</f>
        <v>840</v>
      </c>
      <c r="O561" s="63" t="s">
        <v>403</v>
      </c>
      <c r="P561" s="63"/>
      <c r="Q561" s="63"/>
      <c r="R561" s="32"/>
      <c r="S561" s="68">
        <f>N561*R561</f>
        <v>0</v>
      </c>
      <c r="T561" s="33" t="s">
        <v>2690</v>
      </c>
    </row>
    <row r="562" spans="1:20" s="26" customFormat="1" ht="120.95" customHeight="1" outlineLevel="3" x14ac:dyDescent="0.2">
      <c r="A562" s="27"/>
      <c r="B562" s="28" t="s">
        <v>2691</v>
      </c>
      <c r="C562" s="29"/>
      <c r="D562" s="51"/>
      <c r="E562" s="69" t="s">
        <v>2692</v>
      </c>
      <c r="F562" s="31" t="s">
        <v>2693</v>
      </c>
      <c r="G562" s="28"/>
      <c r="H562" s="28" t="s">
        <v>29</v>
      </c>
      <c r="I562" s="28" t="s">
        <v>2694</v>
      </c>
      <c r="J562" s="67">
        <f>N562*R562</f>
        <v>0</v>
      </c>
      <c r="K562" s="28" t="s">
        <v>2695</v>
      </c>
      <c r="L562" s="67">
        <f>K562*R562</f>
        <v>0</v>
      </c>
      <c r="M562" s="67" t="s">
        <v>2694</v>
      </c>
      <c r="N562" s="67">
        <f>(M562*C8/-100) + M562</f>
        <v>2295</v>
      </c>
      <c r="O562" s="63" t="s">
        <v>271</v>
      </c>
      <c r="P562" s="63"/>
      <c r="Q562" s="63"/>
      <c r="R562" s="32"/>
      <c r="S562" s="68">
        <f>N562*R562</f>
        <v>0</v>
      </c>
      <c r="T562" s="33" t="s">
        <v>2696</v>
      </c>
    </row>
    <row r="563" spans="1:20" s="26" customFormat="1" ht="120.95" customHeight="1" outlineLevel="3" x14ac:dyDescent="0.2">
      <c r="A563" s="27"/>
      <c r="B563" s="28" t="s">
        <v>445</v>
      </c>
      <c r="C563" s="29"/>
      <c r="D563" s="51"/>
      <c r="E563" s="69" t="s">
        <v>2697</v>
      </c>
      <c r="F563" s="31" t="s">
        <v>2698</v>
      </c>
      <c r="G563" s="28"/>
      <c r="H563" s="28" t="s">
        <v>29</v>
      </c>
      <c r="I563" s="28" t="s">
        <v>2699</v>
      </c>
      <c r="J563" s="67">
        <f>N563*R563</f>
        <v>0</v>
      </c>
      <c r="K563" s="28" t="s">
        <v>2700</v>
      </c>
      <c r="L563" s="67">
        <f>K563*R563</f>
        <v>0</v>
      </c>
      <c r="M563" s="67" t="s">
        <v>2699</v>
      </c>
      <c r="N563" s="67">
        <f>(M563*C8/-100) + M563</f>
        <v>2300</v>
      </c>
      <c r="O563" s="63" t="s">
        <v>583</v>
      </c>
      <c r="P563" s="63"/>
      <c r="Q563" s="63"/>
      <c r="R563" s="32"/>
      <c r="S563" s="68">
        <f>N563*R563</f>
        <v>0</v>
      </c>
      <c r="T563" s="33" t="s">
        <v>2701</v>
      </c>
    </row>
    <row r="564" spans="1:20" s="26" customFormat="1" ht="120.95" customHeight="1" outlineLevel="3" x14ac:dyDescent="0.2">
      <c r="A564" s="27"/>
      <c r="B564" s="28" t="s">
        <v>2702</v>
      </c>
      <c r="C564" s="29"/>
      <c r="D564" s="51"/>
      <c r="E564" s="69" t="s">
        <v>2703</v>
      </c>
      <c r="F564" s="31" t="s">
        <v>2704</v>
      </c>
      <c r="G564" s="28" t="s">
        <v>383</v>
      </c>
      <c r="H564" s="28" t="s">
        <v>29</v>
      </c>
      <c r="I564" s="28" t="s">
        <v>2705</v>
      </c>
      <c r="J564" s="67">
        <f>N564*R564</f>
        <v>0</v>
      </c>
      <c r="K564" s="28" t="s">
        <v>2706</v>
      </c>
      <c r="L564" s="67">
        <f>K564*R564</f>
        <v>0</v>
      </c>
      <c r="M564" s="67" t="s">
        <v>2705</v>
      </c>
      <c r="N564" s="67">
        <f>(M564*C8/-100) + M564</f>
        <v>830</v>
      </c>
      <c r="O564" s="63" t="s">
        <v>366</v>
      </c>
      <c r="P564" s="63"/>
      <c r="Q564" s="63"/>
      <c r="R564" s="32"/>
      <c r="S564" s="68">
        <f>N564*R564</f>
        <v>0</v>
      </c>
      <c r="T564" s="33" t="s">
        <v>2707</v>
      </c>
    </row>
    <row r="565" spans="1:20" s="26" customFormat="1" ht="120.95" customHeight="1" outlineLevel="3" x14ac:dyDescent="0.2">
      <c r="A565" s="27"/>
      <c r="B565" s="28" t="s">
        <v>2708</v>
      </c>
      <c r="C565" s="29"/>
      <c r="D565" s="51"/>
      <c r="E565" s="69" t="s">
        <v>2709</v>
      </c>
      <c r="F565" s="31" t="s">
        <v>2710</v>
      </c>
      <c r="G565" s="28" t="s">
        <v>383</v>
      </c>
      <c r="H565" s="28" t="s">
        <v>29</v>
      </c>
      <c r="I565" s="28" t="s">
        <v>1586</v>
      </c>
      <c r="J565" s="67">
        <f>N565*R565</f>
        <v>0</v>
      </c>
      <c r="K565" s="28" t="s">
        <v>2711</v>
      </c>
      <c r="L565" s="67">
        <f>K565*R565</f>
        <v>0</v>
      </c>
      <c r="M565" s="67" t="s">
        <v>1586</v>
      </c>
      <c r="N565" s="67">
        <f>(M565*C8/-100) + M565</f>
        <v>756</v>
      </c>
      <c r="O565" s="63" t="s">
        <v>1682</v>
      </c>
      <c r="P565" s="63"/>
      <c r="Q565" s="63"/>
      <c r="R565" s="32"/>
      <c r="S565" s="68">
        <f>N565*R565</f>
        <v>0</v>
      </c>
      <c r="T565" s="33"/>
    </row>
    <row r="566" spans="1:20" s="26" customFormat="1" ht="120.95" customHeight="1" outlineLevel="3" x14ac:dyDescent="0.2">
      <c r="A566" s="27"/>
      <c r="B566" s="28" t="s">
        <v>2712</v>
      </c>
      <c r="C566" s="29"/>
      <c r="D566" s="51"/>
      <c r="E566" s="69" t="s">
        <v>2713</v>
      </c>
      <c r="F566" s="31" t="s">
        <v>2714</v>
      </c>
      <c r="G566" s="28" t="s">
        <v>372</v>
      </c>
      <c r="H566" s="28" t="s">
        <v>29</v>
      </c>
      <c r="I566" s="28" t="s">
        <v>2715</v>
      </c>
      <c r="J566" s="67">
        <f>N566*R566</f>
        <v>0</v>
      </c>
      <c r="K566" s="28" t="s">
        <v>2716</v>
      </c>
      <c r="L566" s="67">
        <f>K566*R566</f>
        <v>0</v>
      </c>
      <c r="M566" s="67" t="s">
        <v>2715</v>
      </c>
      <c r="N566" s="67">
        <f>(M566*C8/-100) + M566</f>
        <v>1460</v>
      </c>
      <c r="O566" s="63" t="s">
        <v>680</v>
      </c>
      <c r="P566" s="63"/>
      <c r="Q566" s="63"/>
      <c r="R566" s="32"/>
      <c r="S566" s="68">
        <f>N566*R566</f>
        <v>0</v>
      </c>
      <c r="T566" s="33"/>
    </row>
    <row r="567" spans="1:20" s="26" customFormat="1" ht="120.95" customHeight="1" outlineLevel="3" x14ac:dyDescent="0.2">
      <c r="A567" s="27"/>
      <c r="B567" s="28" t="s">
        <v>2717</v>
      </c>
      <c r="C567" s="29"/>
      <c r="D567" s="51"/>
      <c r="E567" s="69" t="s">
        <v>2718</v>
      </c>
      <c r="F567" s="31" t="s">
        <v>2719</v>
      </c>
      <c r="G567" s="28" t="s">
        <v>131</v>
      </c>
      <c r="H567" s="28" t="s">
        <v>29</v>
      </c>
      <c r="I567" s="28" t="s">
        <v>1099</v>
      </c>
      <c r="J567" s="67">
        <f>N567*R567</f>
        <v>0</v>
      </c>
      <c r="K567" s="28" t="s">
        <v>2720</v>
      </c>
      <c r="L567" s="67">
        <f>K567*R567</f>
        <v>0</v>
      </c>
      <c r="M567" s="67" t="s">
        <v>1099</v>
      </c>
      <c r="N567" s="67">
        <f>(M567*C8/-100) + M567</f>
        <v>1733</v>
      </c>
      <c r="O567" s="63" t="s">
        <v>1798</v>
      </c>
      <c r="P567" s="63"/>
      <c r="Q567" s="63"/>
      <c r="R567" s="32"/>
      <c r="S567" s="68">
        <f>N567*R567</f>
        <v>0</v>
      </c>
      <c r="T567" s="33" t="s">
        <v>2721</v>
      </c>
    </row>
    <row r="568" spans="1:20" s="26" customFormat="1" ht="120.95" customHeight="1" outlineLevel="3" x14ac:dyDescent="0.2">
      <c r="A568" s="27"/>
      <c r="B568" s="28" t="s">
        <v>2722</v>
      </c>
      <c r="C568" s="29"/>
      <c r="D568" s="51"/>
      <c r="E568" s="69" t="s">
        <v>2723</v>
      </c>
      <c r="F568" s="31" t="s">
        <v>2724</v>
      </c>
      <c r="G568" s="28" t="s">
        <v>131</v>
      </c>
      <c r="H568" s="28" t="s">
        <v>29</v>
      </c>
      <c r="I568" s="28" t="s">
        <v>1099</v>
      </c>
      <c r="J568" s="67">
        <f>N568*R568</f>
        <v>0</v>
      </c>
      <c r="K568" s="28" t="s">
        <v>2720</v>
      </c>
      <c r="L568" s="67">
        <f>K568*R568</f>
        <v>0</v>
      </c>
      <c r="M568" s="67" t="s">
        <v>1099</v>
      </c>
      <c r="N568" s="67">
        <f>(M568*C8/-100) + M568</f>
        <v>1733</v>
      </c>
      <c r="O568" s="63" t="s">
        <v>350</v>
      </c>
      <c r="P568" s="63"/>
      <c r="Q568" s="63"/>
      <c r="R568" s="32"/>
      <c r="S568" s="68">
        <f>N568*R568</f>
        <v>0</v>
      </c>
      <c r="T568" s="33" t="s">
        <v>2721</v>
      </c>
    </row>
    <row r="569" spans="1:20" s="26" customFormat="1" ht="120.95" customHeight="1" outlineLevel="3" x14ac:dyDescent="0.2">
      <c r="A569" s="27"/>
      <c r="B569" s="28" t="s">
        <v>2725</v>
      </c>
      <c r="C569" s="29"/>
      <c r="D569" s="51"/>
      <c r="E569" s="69" t="s">
        <v>2726</v>
      </c>
      <c r="F569" s="31" t="s">
        <v>2727</v>
      </c>
      <c r="G569" s="28" t="s">
        <v>244</v>
      </c>
      <c r="H569" s="28" t="s">
        <v>29</v>
      </c>
      <c r="I569" s="28" t="s">
        <v>826</v>
      </c>
      <c r="J569" s="67">
        <f>N569*R569</f>
        <v>0</v>
      </c>
      <c r="K569" s="28" t="s">
        <v>2728</v>
      </c>
      <c r="L569" s="67">
        <f>K569*R569</f>
        <v>0</v>
      </c>
      <c r="M569" s="67" t="s">
        <v>826</v>
      </c>
      <c r="N569" s="67">
        <f>(M569*C8/-100) + M569</f>
        <v>2310</v>
      </c>
      <c r="O569" s="63" t="s">
        <v>639</v>
      </c>
      <c r="P569" s="63"/>
      <c r="Q569" s="63"/>
      <c r="R569" s="32"/>
      <c r="S569" s="68">
        <f>N569*R569</f>
        <v>0</v>
      </c>
      <c r="T569" s="33" t="s">
        <v>2729</v>
      </c>
    </row>
    <row r="570" spans="1:20" s="26" customFormat="1" ht="120.95" customHeight="1" outlineLevel="3" x14ac:dyDescent="0.2">
      <c r="A570" s="27"/>
      <c r="B570" s="28" t="s">
        <v>2730</v>
      </c>
      <c r="C570" s="29"/>
      <c r="D570" s="51"/>
      <c r="E570" s="69" t="s">
        <v>2731</v>
      </c>
      <c r="F570" s="31" t="s">
        <v>2732</v>
      </c>
      <c r="G570" s="28" t="s">
        <v>244</v>
      </c>
      <c r="H570" s="28" t="s">
        <v>29</v>
      </c>
      <c r="I570" s="28" t="s">
        <v>826</v>
      </c>
      <c r="J570" s="67">
        <f>N570*R570</f>
        <v>0</v>
      </c>
      <c r="K570" s="28" t="s">
        <v>2728</v>
      </c>
      <c r="L570" s="67">
        <f>K570*R570</f>
        <v>0</v>
      </c>
      <c r="M570" s="67" t="s">
        <v>826</v>
      </c>
      <c r="N570" s="67">
        <f>(M570*C8/-100) + M570</f>
        <v>2310</v>
      </c>
      <c r="O570" s="63" t="s">
        <v>588</v>
      </c>
      <c r="P570" s="63"/>
      <c r="Q570" s="63"/>
      <c r="R570" s="32"/>
      <c r="S570" s="68">
        <f>N570*R570</f>
        <v>0</v>
      </c>
      <c r="T570" s="33" t="s">
        <v>2729</v>
      </c>
    </row>
    <row r="571" spans="1:20" s="26" customFormat="1" ht="120.95" customHeight="1" outlineLevel="3" x14ac:dyDescent="0.2">
      <c r="A571" s="27"/>
      <c r="B571" s="28" t="s">
        <v>2733</v>
      </c>
      <c r="C571" s="29"/>
      <c r="D571" s="51"/>
      <c r="E571" s="69" t="s">
        <v>2734</v>
      </c>
      <c r="F571" s="31" t="s">
        <v>2735</v>
      </c>
      <c r="G571" s="28" t="s">
        <v>588</v>
      </c>
      <c r="H571" s="28" t="s">
        <v>29</v>
      </c>
      <c r="I571" s="28" t="s">
        <v>1381</v>
      </c>
      <c r="J571" s="67">
        <f>N571*R571</f>
        <v>0</v>
      </c>
      <c r="K571" s="28" t="s">
        <v>1301</v>
      </c>
      <c r="L571" s="67">
        <f>K571*R571</f>
        <v>0</v>
      </c>
      <c r="M571" s="67" t="s">
        <v>1381</v>
      </c>
      <c r="N571" s="67">
        <f>(M571*C8/-100) + M571</f>
        <v>777</v>
      </c>
      <c r="O571" s="63" t="s">
        <v>603</v>
      </c>
      <c r="P571" s="63"/>
      <c r="Q571" s="63"/>
      <c r="R571" s="32"/>
      <c r="S571" s="68">
        <f>N571*R571</f>
        <v>0</v>
      </c>
      <c r="T571" s="33" t="s">
        <v>2736</v>
      </c>
    </row>
    <row r="572" spans="1:20" s="26" customFormat="1" ht="120.95" customHeight="1" outlineLevel="3" x14ac:dyDescent="0.2">
      <c r="A572" s="27"/>
      <c r="B572" s="28" t="s">
        <v>2737</v>
      </c>
      <c r="C572" s="29"/>
      <c r="D572" s="51"/>
      <c r="E572" s="69" t="s">
        <v>2738</v>
      </c>
      <c r="F572" s="31" t="s">
        <v>2739</v>
      </c>
      <c r="G572" s="28" t="s">
        <v>588</v>
      </c>
      <c r="H572" s="28" t="s">
        <v>29</v>
      </c>
      <c r="I572" s="28" t="s">
        <v>2587</v>
      </c>
      <c r="J572" s="67">
        <f>N572*R572</f>
        <v>0</v>
      </c>
      <c r="K572" s="28" t="s">
        <v>2740</v>
      </c>
      <c r="L572" s="67">
        <f>K572*R572</f>
        <v>0</v>
      </c>
      <c r="M572" s="67" t="s">
        <v>2587</v>
      </c>
      <c r="N572" s="67">
        <f>(M572*C8/-100) + M572</f>
        <v>725</v>
      </c>
      <c r="O572" s="63" t="s">
        <v>221</v>
      </c>
      <c r="P572" s="63"/>
      <c r="Q572" s="63"/>
      <c r="R572" s="32"/>
      <c r="S572" s="68">
        <f>N572*R572</f>
        <v>0</v>
      </c>
      <c r="T572" s="33" t="s">
        <v>2741</v>
      </c>
    </row>
    <row r="573" spans="1:20" s="26" customFormat="1" ht="120.95" customHeight="1" outlineLevel="3" x14ac:dyDescent="0.2">
      <c r="A573" s="27"/>
      <c r="B573" s="28" t="s">
        <v>2742</v>
      </c>
      <c r="C573" s="29"/>
      <c r="D573" s="51"/>
      <c r="E573" s="69" t="s">
        <v>2743</v>
      </c>
      <c r="F573" s="31" t="s">
        <v>2744</v>
      </c>
      <c r="G573" s="28" t="s">
        <v>403</v>
      </c>
      <c r="H573" s="28" t="s">
        <v>29</v>
      </c>
      <c r="I573" s="28" t="s">
        <v>480</v>
      </c>
      <c r="J573" s="67">
        <f>N573*R573</f>
        <v>0</v>
      </c>
      <c r="K573" s="28" t="s">
        <v>2745</v>
      </c>
      <c r="L573" s="67">
        <f>K573*R573</f>
        <v>0</v>
      </c>
      <c r="M573" s="67" t="s">
        <v>480</v>
      </c>
      <c r="N573" s="67">
        <f>(M573*C8/-100) + M573</f>
        <v>525</v>
      </c>
      <c r="O573" s="63" t="s">
        <v>906</v>
      </c>
      <c r="P573" s="63"/>
      <c r="Q573" s="63"/>
      <c r="R573" s="32"/>
      <c r="S573" s="68">
        <f>N573*R573</f>
        <v>0</v>
      </c>
      <c r="T573" s="33" t="s">
        <v>2746</v>
      </c>
    </row>
    <row r="574" spans="1:20" s="26" customFormat="1" ht="120.95" customHeight="1" outlineLevel="3" x14ac:dyDescent="0.2">
      <c r="A574" s="27"/>
      <c r="B574" s="28" t="s">
        <v>2747</v>
      </c>
      <c r="C574" s="29"/>
      <c r="D574" s="51"/>
      <c r="E574" s="69" t="s">
        <v>2748</v>
      </c>
      <c r="F574" s="31" t="s">
        <v>2749</v>
      </c>
      <c r="G574" s="28" t="s">
        <v>383</v>
      </c>
      <c r="H574" s="28" t="s">
        <v>29</v>
      </c>
      <c r="I574" s="28" t="s">
        <v>876</v>
      </c>
      <c r="J574" s="67">
        <f>N574*R574</f>
        <v>0</v>
      </c>
      <c r="K574" s="28" t="s">
        <v>2750</v>
      </c>
      <c r="L574" s="67">
        <f>K574*R574</f>
        <v>0</v>
      </c>
      <c r="M574" s="67" t="s">
        <v>876</v>
      </c>
      <c r="N574" s="67">
        <f>(M574*C8/-100) + M574</f>
        <v>945</v>
      </c>
      <c r="O574" s="63" t="s">
        <v>2385</v>
      </c>
      <c r="P574" s="63"/>
      <c r="Q574" s="63"/>
      <c r="R574" s="32"/>
      <c r="S574" s="68">
        <f>N574*R574</f>
        <v>0</v>
      </c>
      <c r="T574" s="33" t="s">
        <v>2751</v>
      </c>
    </row>
    <row r="575" spans="1:20" s="26" customFormat="1" ht="120.95" customHeight="1" outlineLevel="3" x14ac:dyDescent="0.2">
      <c r="A575" s="27"/>
      <c r="B575" s="28" t="s">
        <v>2752</v>
      </c>
      <c r="C575" s="29"/>
      <c r="D575" s="51"/>
      <c r="E575" s="69" t="s">
        <v>2753</v>
      </c>
      <c r="F575" s="31" t="s">
        <v>2754</v>
      </c>
      <c r="G575" s="28" t="s">
        <v>383</v>
      </c>
      <c r="H575" s="28" t="s">
        <v>29</v>
      </c>
      <c r="I575" s="28" t="s">
        <v>876</v>
      </c>
      <c r="J575" s="67">
        <f>N575*R575</f>
        <v>0</v>
      </c>
      <c r="K575" s="28" t="s">
        <v>2755</v>
      </c>
      <c r="L575" s="67">
        <f>K575*R575</f>
        <v>0</v>
      </c>
      <c r="M575" s="67" t="s">
        <v>876</v>
      </c>
      <c r="N575" s="67">
        <f>(M575*C8/-100) + M575</f>
        <v>945</v>
      </c>
      <c r="O575" s="63" t="s">
        <v>192</v>
      </c>
      <c r="P575" s="63"/>
      <c r="Q575" s="63"/>
      <c r="R575" s="32"/>
      <c r="S575" s="68">
        <f>N575*R575</f>
        <v>0</v>
      </c>
      <c r="T575" s="33" t="s">
        <v>2751</v>
      </c>
    </row>
    <row r="576" spans="1:20" s="26" customFormat="1" ht="120.95" customHeight="1" outlineLevel="3" x14ac:dyDescent="0.2">
      <c r="A576" s="27"/>
      <c r="B576" s="28" t="s">
        <v>2756</v>
      </c>
      <c r="C576" s="29"/>
      <c r="D576" s="51"/>
      <c r="E576" s="69" t="s">
        <v>2757</v>
      </c>
      <c r="F576" s="31" t="s">
        <v>2758</v>
      </c>
      <c r="G576" s="28" t="s">
        <v>588</v>
      </c>
      <c r="H576" s="28" t="s">
        <v>29</v>
      </c>
      <c r="I576" s="28" t="s">
        <v>876</v>
      </c>
      <c r="J576" s="67">
        <f>N576*R576</f>
        <v>0</v>
      </c>
      <c r="K576" s="28" t="s">
        <v>2759</v>
      </c>
      <c r="L576" s="67">
        <f>K576*R576</f>
        <v>0</v>
      </c>
      <c r="M576" s="67" t="s">
        <v>876</v>
      </c>
      <c r="N576" s="67">
        <f>(M576*C8/-100) + M576</f>
        <v>945</v>
      </c>
      <c r="O576" s="63" t="s">
        <v>1472</v>
      </c>
      <c r="P576" s="63"/>
      <c r="Q576" s="63"/>
      <c r="R576" s="32"/>
      <c r="S576" s="68">
        <f>N576*R576</f>
        <v>0</v>
      </c>
      <c r="T576" s="33" t="s">
        <v>2751</v>
      </c>
    </row>
    <row r="577" spans="1:20" s="26" customFormat="1" ht="120.95" customHeight="1" outlineLevel="3" x14ac:dyDescent="0.2">
      <c r="A577" s="27"/>
      <c r="B577" s="28" t="s">
        <v>2760</v>
      </c>
      <c r="C577" s="29"/>
      <c r="D577" s="51"/>
      <c r="E577" s="69" t="s">
        <v>2761</v>
      </c>
      <c r="F577" s="31" t="s">
        <v>2762</v>
      </c>
      <c r="G577" s="28" t="s">
        <v>588</v>
      </c>
      <c r="H577" s="28" t="s">
        <v>29</v>
      </c>
      <c r="I577" s="28" t="s">
        <v>1665</v>
      </c>
      <c r="J577" s="67">
        <f>N577*R577</f>
        <v>0</v>
      </c>
      <c r="K577" s="28" t="s">
        <v>2763</v>
      </c>
      <c r="L577" s="67">
        <f>K577*R577</f>
        <v>0</v>
      </c>
      <c r="M577" s="67" t="s">
        <v>1665</v>
      </c>
      <c r="N577" s="67">
        <f>(M577*C8/-100) + M577</f>
        <v>798</v>
      </c>
      <c r="O577" s="63" t="s">
        <v>352</v>
      </c>
      <c r="P577" s="63"/>
      <c r="Q577" s="63"/>
      <c r="R577" s="32"/>
      <c r="S577" s="68">
        <f>N577*R577</f>
        <v>0</v>
      </c>
      <c r="T577" s="33" t="s">
        <v>2764</v>
      </c>
    </row>
    <row r="578" spans="1:20" s="26" customFormat="1" ht="120.95" customHeight="1" outlineLevel="3" x14ac:dyDescent="0.2">
      <c r="A578" s="27"/>
      <c r="B578" s="28" t="s">
        <v>2765</v>
      </c>
      <c r="C578" s="29"/>
      <c r="D578" s="51"/>
      <c r="E578" s="69" t="s">
        <v>2766</v>
      </c>
      <c r="F578" s="31" t="s">
        <v>2767</v>
      </c>
      <c r="G578" s="28" t="s">
        <v>588</v>
      </c>
      <c r="H578" s="28" t="s">
        <v>29</v>
      </c>
      <c r="I578" s="28" t="s">
        <v>1665</v>
      </c>
      <c r="J578" s="67">
        <f>N578*R578</f>
        <v>0</v>
      </c>
      <c r="K578" s="28" t="s">
        <v>2763</v>
      </c>
      <c r="L578" s="67">
        <f>K578*R578</f>
        <v>0</v>
      </c>
      <c r="M578" s="67" t="s">
        <v>1665</v>
      </c>
      <c r="N578" s="67">
        <f>(M578*C8/-100) + M578</f>
        <v>798</v>
      </c>
      <c r="O578" s="63" t="s">
        <v>568</v>
      </c>
      <c r="P578" s="63"/>
      <c r="Q578" s="63"/>
      <c r="R578" s="32"/>
      <c r="S578" s="68">
        <f>N578*R578</f>
        <v>0</v>
      </c>
      <c r="T578" s="33" t="s">
        <v>2768</v>
      </c>
    </row>
    <row r="579" spans="1:20" s="26" customFormat="1" ht="120.95" customHeight="1" outlineLevel="3" x14ac:dyDescent="0.2">
      <c r="A579" s="27"/>
      <c r="B579" s="28" t="s">
        <v>2769</v>
      </c>
      <c r="C579" s="29"/>
      <c r="D579" s="51"/>
      <c r="E579" s="69" t="s">
        <v>2770</v>
      </c>
      <c r="F579" s="31" t="s">
        <v>2771</v>
      </c>
      <c r="G579" s="28" t="s">
        <v>419</v>
      </c>
      <c r="H579" s="28" t="s">
        <v>29</v>
      </c>
      <c r="I579" s="28" t="s">
        <v>139</v>
      </c>
      <c r="J579" s="67">
        <f>N579*R579</f>
        <v>0</v>
      </c>
      <c r="K579" s="28" t="s">
        <v>2772</v>
      </c>
      <c r="L579" s="67">
        <f>K579*R579</f>
        <v>0</v>
      </c>
      <c r="M579" s="67" t="s">
        <v>139</v>
      </c>
      <c r="N579" s="67">
        <f>(M579*C8/-100) + M579</f>
        <v>578</v>
      </c>
      <c r="O579" s="63" t="s">
        <v>692</v>
      </c>
      <c r="P579" s="63"/>
      <c r="Q579" s="63"/>
      <c r="R579" s="32"/>
      <c r="S579" s="68">
        <f>N579*R579</f>
        <v>0</v>
      </c>
      <c r="T579" s="33" t="s">
        <v>2773</v>
      </c>
    </row>
    <row r="580" spans="1:20" s="26" customFormat="1" ht="120.95" customHeight="1" outlineLevel="3" x14ac:dyDescent="0.2">
      <c r="A580" s="27"/>
      <c r="B580" s="28" t="s">
        <v>2774</v>
      </c>
      <c r="C580" s="29"/>
      <c r="D580" s="51"/>
      <c r="E580" s="69" t="s">
        <v>2775</v>
      </c>
      <c r="F580" s="31" t="s">
        <v>2776</v>
      </c>
      <c r="G580" s="28" t="s">
        <v>419</v>
      </c>
      <c r="H580" s="28" t="s">
        <v>29</v>
      </c>
      <c r="I580" s="28" t="s">
        <v>308</v>
      </c>
      <c r="J580" s="67">
        <f>N580*R580</f>
        <v>0</v>
      </c>
      <c r="K580" s="28" t="s">
        <v>2777</v>
      </c>
      <c r="L580" s="67">
        <f>K580*R580</f>
        <v>0</v>
      </c>
      <c r="M580" s="67" t="s">
        <v>308</v>
      </c>
      <c r="N580" s="67">
        <f>(M580*C8/-100) + M580</f>
        <v>399</v>
      </c>
      <c r="O580" s="63" t="s">
        <v>2778</v>
      </c>
      <c r="P580" s="63"/>
      <c r="Q580" s="63"/>
      <c r="R580" s="32"/>
      <c r="S580" s="68">
        <f>N580*R580</f>
        <v>0</v>
      </c>
      <c r="T580" s="33" t="s">
        <v>2779</v>
      </c>
    </row>
    <row r="581" spans="1:20" ht="15.95" customHeight="1" outlineLevel="2" x14ac:dyDescent="0.25">
      <c r="B581" s="34"/>
      <c r="C581" s="35"/>
      <c r="D581" s="36"/>
      <c r="E581" s="35"/>
      <c r="F581" s="37" t="s">
        <v>2780</v>
      </c>
      <c r="G581" s="38"/>
      <c r="H581" s="39"/>
      <c r="I581" s="39"/>
      <c r="J581" s="39"/>
      <c r="K581" s="39"/>
      <c r="L581" s="39"/>
      <c r="M581" s="40"/>
      <c r="N581" s="40"/>
      <c r="O581" s="64"/>
      <c r="P581" s="64"/>
      <c r="Q581" s="64"/>
      <c r="R581" s="36"/>
      <c r="S581" s="41"/>
      <c r="T581" s="17"/>
    </row>
    <row r="582" spans="1:20" s="26" customFormat="1" ht="120.95" customHeight="1" outlineLevel="3" x14ac:dyDescent="0.2">
      <c r="A582" s="27"/>
      <c r="B582" s="28" t="s">
        <v>2781</v>
      </c>
      <c r="C582" s="29"/>
      <c r="D582" s="51"/>
      <c r="E582" s="69" t="s">
        <v>2782</v>
      </c>
      <c r="F582" s="31" t="s">
        <v>2783</v>
      </c>
      <c r="G582" s="28" t="s">
        <v>568</v>
      </c>
      <c r="H582" s="28" t="s">
        <v>29</v>
      </c>
      <c r="I582" s="28" t="s">
        <v>2784</v>
      </c>
      <c r="J582" s="67">
        <f>N582*R582</f>
        <v>0</v>
      </c>
      <c r="K582" s="28" t="s">
        <v>2785</v>
      </c>
      <c r="L582" s="67">
        <f>K582*R582</f>
        <v>0</v>
      </c>
      <c r="M582" s="67" t="s">
        <v>2784</v>
      </c>
      <c r="N582" s="67">
        <f>(M582*C8/-100) + M582</f>
        <v>3255</v>
      </c>
      <c r="O582" s="63" t="s">
        <v>557</v>
      </c>
      <c r="P582" s="63"/>
      <c r="Q582" s="63"/>
      <c r="R582" s="32"/>
      <c r="S582" s="68">
        <f>N582*R582</f>
        <v>0</v>
      </c>
      <c r="T582" s="33" t="s">
        <v>2786</v>
      </c>
    </row>
    <row r="583" spans="1:20" s="26" customFormat="1" ht="120.95" customHeight="1" outlineLevel="3" x14ac:dyDescent="0.2">
      <c r="A583" s="27"/>
      <c r="B583" s="28" t="s">
        <v>2787</v>
      </c>
      <c r="C583" s="29"/>
      <c r="D583" s="51"/>
      <c r="E583" s="69" t="s">
        <v>2788</v>
      </c>
      <c r="F583" s="31" t="s">
        <v>2789</v>
      </c>
      <c r="G583" s="28" t="s">
        <v>568</v>
      </c>
      <c r="H583" s="28" t="s">
        <v>29</v>
      </c>
      <c r="I583" s="28" t="s">
        <v>1532</v>
      </c>
      <c r="J583" s="67">
        <f>N583*R583</f>
        <v>0</v>
      </c>
      <c r="K583" s="28" t="s">
        <v>2790</v>
      </c>
      <c r="L583" s="67">
        <f>K583*R583</f>
        <v>0</v>
      </c>
      <c r="M583" s="67" t="s">
        <v>1532</v>
      </c>
      <c r="N583" s="67">
        <f>(M583*C8/-100) + M583</f>
        <v>3675</v>
      </c>
      <c r="O583" s="63" t="s">
        <v>906</v>
      </c>
      <c r="P583" s="63"/>
      <c r="Q583" s="63"/>
      <c r="R583" s="32"/>
      <c r="S583" s="68">
        <f>N583*R583</f>
        <v>0</v>
      </c>
      <c r="T583" s="33" t="s">
        <v>2791</v>
      </c>
    </row>
    <row r="584" spans="1:20" s="26" customFormat="1" ht="120.95" customHeight="1" outlineLevel="3" x14ac:dyDescent="0.2">
      <c r="A584" s="27"/>
      <c r="B584" s="28" t="s">
        <v>2792</v>
      </c>
      <c r="C584" s="29"/>
      <c r="D584" s="51"/>
      <c r="E584" s="69" t="s">
        <v>2793</v>
      </c>
      <c r="F584" s="31" t="s">
        <v>2794</v>
      </c>
      <c r="G584" s="28" t="s">
        <v>244</v>
      </c>
      <c r="H584" s="28" t="s">
        <v>29</v>
      </c>
      <c r="I584" s="28" t="s">
        <v>2071</v>
      </c>
      <c r="J584" s="67">
        <f>N584*R584</f>
        <v>0</v>
      </c>
      <c r="K584" s="28" t="s">
        <v>2795</v>
      </c>
      <c r="L584" s="67">
        <f>K584*R584</f>
        <v>0</v>
      </c>
      <c r="M584" s="67" t="s">
        <v>2071</v>
      </c>
      <c r="N584" s="67">
        <f>(M584*C8/-100) + M584</f>
        <v>1470</v>
      </c>
      <c r="O584" s="63" t="s">
        <v>2294</v>
      </c>
      <c r="P584" s="63"/>
      <c r="Q584" s="63"/>
      <c r="R584" s="32"/>
      <c r="S584" s="68">
        <f>N584*R584</f>
        <v>0</v>
      </c>
      <c r="T584" s="33" t="s">
        <v>2796</v>
      </c>
    </row>
    <row r="585" spans="1:20" ht="15.95" customHeight="1" outlineLevel="1" x14ac:dyDescent="0.25">
      <c r="B585" s="18"/>
      <c r="C585" s="19"/>
      <c r="D585" s="20"/>
      <c r="E585" s="19"/>
      <c r="F585" s="21" t="s">
        <v>2797</v>
      </c>
      <c r="G585" s="22"/>
      <c r="H585" s="23"/>
      <c r="I585" s="23"/>
      <c r="J585" s="23"/>
      <c r="K585" s="23"/>
      <c r="L585" s="23"/>
      <c r="M585" s="24"/>
      <c r="N585" s="24"/>
      <c r="O585" s="62"/>
      <c r="P585" s="62"/>
      <c r="Q585" s="62"/>
      <c r="R585" s="20"/>
      <c r="S585" s="25"/>
      <c r="T585" s="17"/>
    </row>
    <row r="586" spans="1:20" s="26" customFormat="1" ht="120.95" customHeight="1" outlineLevel="2" x14ac:dyDescent="0.2">
      <c r="A586" s="27"/>
      <c r="B586" s="28" t="s">
        <v>2798</v>
      </c>
      <c r="C586" s="29"/>
      <c r="D586" s="51"/>
      <c r="E586" s="69" t="s">
        <v>2799</v>
      </c>
      <c r="F586" s="31" t="s">
        <v>2800</v>
      </c>
      <c r="G586" s="28" t="s">
        <v>119</v>
      </c>
      <c r="H586" s="28" t="s">
        <v>29</v>
      </c>
      <c r="I586" s="28" t="s">
        <v>1204</v>
      </c>
      <c r="J586" s="67">
        <f>N586*R586</f>
        <v>0</v>
      </c>
      <c r="K586" s="28" t="s">
        <v>2801</v>
      </c>
      <c r="L586" s="67">
        <f>K586*R586</f>
        <v>0</v>
      </c>
      <c r="M586" s="67" t="s">
        <v>1204</v>
      </c>
      <c r="N586" s="67">
        <f>(M586*C8/-100) + M586</f>
        <v>2205</v>
      </c>
      <c r="O586" s="63" t="s">
        <v>268</v>
      </c>
      <c r="P586" s="63"/>
      <c r="Q586" s="63"/>
      <c r="R586" s="32"/>
      <c r="S586" s="68">
        <f>N586*R586</f>
        <v>0</v>
      </c>
      <c r="T586" s="33" t="s">
        <v>2802</v>
      </c>
    </row>
    <row r="587" spans="1:20" s="26" customFormat="1" ht="120.95" customHeight="1" outlineLevel="2" x14ac:dyDescent="0.2">
      <c r="A587" s="27"/>
      <c r="B587" s="28" t="s">
        <v>2803</v>
      </c>
      <c r="C587" s="29"/>
      <c r="D587" s="51"/>
      <c r="E587" s="69" t="s">
        <v>2804</v>
      </c>
      <c r="F587" s="31" t="s">
        <v>2805</v>
      </c>
      <c r="G587" s="28" t="s">
        <v>60</v>
      </c>
      <c r="H587" s="28" t="s">
        <v>29</v>
      </c>
      <c r="I587" s="28" t="s">
        <v>1138</v>
      </c>
      <c r="J587" s="67">
        <f>N587*R587</f>
        <v>0</v>
      </c>
      <c r="K587" s="28" t="s">
        <v>2806</v>
      </c>
      <c r="L587" s="67">
        <f>K587*R587</f>
        <v>0</v>
      </c>
      <c r="M587" s="67" t="s">
        <v>1138</v>
      </c>
      <c r="N587" s="67">
        <f>(M587*C8/-100) + M587</f>
        <v>1785</v>
      </c>
      <c r="O587" s="63" t="s">
        <v>1406</v>
      </c>
      <c r="P587" s="63"/>
      <c r="Q587" s="63"/>
      <c r="R587" s="32"/>
      <c r="S587" s="68">
        <f>N587*R587</f>
        <v>0</v>
      </c>
      <c r="T587" s="33" t="s">
        <v>2807</v>
      </c>
    </row>
    <row r="588" spans="1:20" s="26" customFormat="1" ht="120.95" customHeight="1" outlineLevel="2" x14ac:dyDescent="0.2">
      <c r="A588" s="27"/>
      <c r="B588" s="28" t="s">
        <v>2808</v>
      </c>
      <c r="C588" s="29"/>
      <c r="D588" s="51"/>
      <c r="E588" s="69" t="s">
        <v>2809</v>
      </c>
      <c r="F588" s="31" t="s">
        <v>2810</v>
      </c>
      <c r="G588" s="28" t="s">
        <v>119</v>
      </c>
      <c r="H588" s="28" t="s">
        <v>29</v>
      </c>
      <c r="I588" s="28" t="s">
        <v>1204</v>
      </c>
      <c r="J588" s="67">
        <f>N588*R588</f>
        <v>0</v>
      </c>
      <c r="K588" s="28" t="s">
        <v>2811</v>
      </c>
      <c r="L588" s="67">
        <f>K588*R588</f>
        <v>0</v>
      </c>
      <c r="M588" s="67" t="s">
        <v>1204</v>
      </c>
      <c r="N588" s="67">
        <f>(M588*C8/-100) + M588</f>
        <v>2205</v>
      </c>
      <c r="O588" s="63" t="s">
        <v>186</v>
      </c>
      <c r="P588" s="63"/>
      <c r="Q588" s="63"/>
      <c r="R588" s="32"/>
      <c r="S588" s="68">
        <f>N588*R588</f>
        <v>0</v>
      </c>
      <c r="T588" s="33" t="s">
        <v>2812</v>
      </c>
    </row>
    <row r="589" spans="1:20" s="26" customFormat="1" ht="120.95" customHeight="1" outlineLevel="2" x14ac:dyDescent="0.2">
      <c r="A589" s="27"/>
      <c r="B589" s="28" t="s">
        <v>2813</v>
      </c>
      <c r="C589" s="29"/>
      <c r="D589" s="51"/>
      <c r="E589" s="69" t="s">
        <v>2814</v>
      </c>
      <c r="F589" s="31" t="s">
        <v>2815</v>
      </c>
      <c r="G589" s="28" t="s">
        <v>119</v>
      </c>
      <c r="H589" s="28" t="s">
        <v>29</v>
      </c>
      <c r="I589" s="28" t="s">
        <v>981</v>
      </c>
      <c r="J589" s="67">
        <f>N589*R589</f>
        <v>0</v>
      </c>
      <c r="K589" s="28" t="s">
        <v>2816</v>
      </c>
      <c r="L589" s="67">
        <f>K589*R589</f>
        <v>0</v>
      </c>
      <c r="M589" s="67" t="s">
        <v>981</v>
      </c>
      <c r="N589" s="67">
        <f>(M589*C8/-100) + M589</f>
        <v>1995</v>
      </c>
      <c r="O589" s="63" t="s">
        <v>91</v>
      </c>
      <c r="P589" s="63"/>
      <c r="Q589" s="63"/>
      <c r="R589" s="32"/>
      <c r="S589" s="68">
        <f>N589*R589</f>
        <v>0</v>
      </c>
      <c r="T589" s="33" t="s">
        <v>2817</v>
      </c>
    </row>
    <row r="590" spans="1:20" s="26" customFormat="1" ht="120.95" customHeight="1" outlineLevel="2" x14ac:dyDescent="0.2">
      <c r="A590" s="27"/>
      <c r="B590" s="28" t="s">
        <v>2818</v>
      </c>
      <c r="C590" s="29"/>
      <c r="D590" s="51"/>
      <c r="E590" s="69" t="s">
        <v>2819</v>
      </c>
      <c r="F590" s="31" t="s">
        <v>2820</v>
      </c>
      <c r="G590" s="28" t="s">
        <v>372</v>
      </c>
      <c r="H590" s="28" t="s">
        <v>29</v>
      </c>
      <c r="I590" s="28" t="s">
        <v>2821</v>
      </c>
      <c r="J590" s="67">
        <f>N590*R590</f>
        <v>0</v>
      </c>
      <c r="K590" s="28" t="s">
        <v>2822</v>
      </c>
      <c r="L590" s="67">
        <f>K590*R590</f>
        <v>0</v>
      </c>
      <c r="M590" s="67" t="s">
        <v>2821</v>
      </c>
      <c r="N590" s="67">
        <f>(M590*C8/-100) + M590</f>
        <v>1628</v>
      </c>
      <c r="O590" s="63" t="s">
        <v>147</v>
      </c>
      <c r="P590" s="63"/>
      <c r="Q590" s="63"/>
      <c r="R590" s="32"/>
      <c r="S590" s="68">
        <f>N590*R590</f>
        <v>0</v>
      </c>
      <c r="T590" s="33" t="s">
        <v>2823</v>
      </c>
    </row>
    <row r="591" spans="1:20" ht="24.95" customHeight="1" outlineLevel="1" x14ac:dyDescent="0.25">
      <c r="B591" s="18"/>
      <c r="C591" s="19"/>
      <c r="D591" s="20"/>
      <c r="E591" s="19"/>
      <c r="F591" s="21" t="s">
        <v>2824</v>
      </c>
      <c r="G591" s="22"/>
      <c r="H591" s="23"/>
      <c r="I591" s="23"/>
      <c r="J591" s="23"/>
      <c r="K591" s="23"/>
      <c r="L591" s="23"/>
      <c r="M591" s="24"/>
      <c r="N591" s="24"/>
      <c r="O591" s="62"/>
      <c r="P591" s="62"/>
      <c r="Q591" s="62"/>
      <c r="R591" s="20"/>
      <c r="S591" s="25"/>
      <c r="T591" s="17"/>
    </row>
    <row r="592" spans="1:20" s="26" customFormat="1" ht="120.95" customHeight="1" outlineLevel="2" x14ac:dyDescent="0.2">
      <c r="A592" s="27"/>
      <c r="B592" s="28" t="s">
        <v>2825</v>
      </c>
      <c r="C592" s="29"/>
      <c r="D592" s="51"/>
      <c r="E592" s="69" t="s">
        <v>2826</v>
      </c>
      <c r="F592" s="31" t="s">
        <v>2827</v>
      </c>
      <c r="G592" s="28" t="s">
        <v>60</v>
      </c>
      <c r="H592" s="28" t="s">
        <v>29</v>
      </c>
      <c r="I592" s="28" t="s">
        <v>89</v>
      </c>
      <c r="J592" s="67">
        <f>N592*R592</f>
        <v>0</v>
      </c>
      <c r="K592" s="28" t="s">
        <v>2828</v>
      </c>
      <c r="L592" s="67">
        <f>K592*R592</f>
        <v>0</v>
      </c>
      <c r="M592" s="67" t="s">
        <v>89</v>
      </c>
      <c r="N592" s="67">
        <f>(M592*C8/-100) + M592</f>
        <v>2520</v>
      </c>
      <c r="O592" s="63" t="s">
        <v>372</v>
      </c>
      <c r="P592" s="63"/>
      <c r="Q592" s="63"/>
      <c r="R592" s="32"/>
      <c r="S592" s="68">
        <f>N592*R592</f>
        <v>0</v>
      </c>
      <c r="T592" s="33" t="s">
        <v>2829</v>
      </c>
    </row>
    <row r="593" spans="1:20" ht="15.95" customHeight="1" outlineLevel="1" x14ac:dyDescent="0.25">
      <c r="B593" s="18"/>
      <c r="C593" s="19"/>
      <c r="D593" s="20"/>
      <c r="E593" s="19"/>
      <c r="F593" s="21" t="s">
        <v>2830</v>
      </c>
      <c r="G593" s="22"/>
      <c r="H593" s="23"/>
      <c r="I593" s="23"/>
      <c r="J593" s="23"/>
      <c r="K593" s="23"/>
      <c r="L593" s="23"/>
      <c r="M593" s="24"/>
      <c r="N593" s="24"/>
      <c r="O593" s="62"/>
      <c r="P593" s="62"/>
      <c r="Q593" s="62"/>
      <c r="R593" s="20"/>
      <c r="S593" s="25"/>
      <c r="T593" s="17"/>
    </row>
    <row r="594" spans="1:20" s="26" customFormat="1" ht="120.95" customHeight="1" outlineLevel="2" x14ac:dyDescent="0.2">
      <c r="A594" s="27"/>
      <c r="B594" s="28" t="s">
        <v>2831</v>
      </c>
      <c r="C594" s="29"/>
      <c r="D594" s="51"/>
      <c r="E594" s="69" t="s">
        <v>2832</v>
      </c>
      <c r="F594" s="31" t="s">
        <v>2833</v>
      </c>
      <c r="G594" s="28" t="s">
        <v>457</v>
      </c>
      <c r="H594" s="28" t="s">
        <v>29</v>
      </c>
      <c r="I594" s="28" t="s">
        <v>644</v>
      </c>
      <c r="J594" s="67">
        <f>N594*R594</f>
        <v>0</v>
      </c>
      <c r="K594" s="28" t="s">
        <v>2834</v>
      </c>
      <c r="L594" s="67">
        <f>K594*R594</f>
        <v>0</v>
      </c>
      <c r="M594" s="67" t="s">
        <v>644</v>
      </c>
      <c r="N594" s="67">
        <f>(M594*C8/-100) + M594</f>
        <v>473</v>
      </c>
      <c r="O594" s="63" t="s">
        <v>337</v>
      </c>
      <c r="P594" s="63"/>
      <c r="Q594" s="63"/>
      <c r="R594" s="32"/>
      <c r="S594" s="68">
        <f>N594*R594</f>
        <v>0</v>
      </c>
      <c r="T594" s="33" t="s">
        <v>2835</v>
      </c>
    </row>
    <row r="595" spans="1:20" ht="15.95" customHeight="1" outlineLevel="1" x14ac:dyDescent="0.25">
      <c r="B595" s="18"/>
      <c r="C595" s="19"/>
      <c r="D595" s="20"/>
      <c r="E595" s="19"/>
      <c r="F595" s="21" t="s">
        <v>2836</v>
      </c>
      <c r="G595" s="22"/>
      <c r="H595" s="23"/>
      <c r="I595" s="23"/>
      <c r="J595" s="23"/>
      <c r="K595" s="23"/>
      <c r="L595" s="23"/>
      <c r="M595" s="24"/>
      <c r="N595" s="24"/>
      <c r="O595" s="62"/>
      <c r="P595" s="62"/>
      <c r="Q595" s="62"/>
      <c r="R595" s="20"/>
      <c r="S595" s="25"/>
      <c r="T595" s="17"/>
    </row>
    <row r="596" spans="1:20" s="26" customFormat="1" ht="120.95" customHeight="1" outlineLevel="2" x14ac:dyDescent="0.2">
      <c r="A596" s="27"/>
      <c r="B596" s="28" t="s">
        <v>2837</v>
      </c>
      <c r="C596" s="29"/>
      <c r="D596" s="51"/>
      <c r="E596" s="69" t="s">
        <v>2838</v>
      </c>
      <c r="F596" s="31" t="s">
        <v>2839</v>
      </c>
      <c r="G596" s="28" t="s">
        <v>60</v>
      </c>
      <c r="H596" s="28" t="s">
        <v>29</v>
      </c>
      <c r="I596" s="28" t="s">
        <v>2840</v>
      </c>
      <c r="J596" s="67">
        <f>N596*R596</f>
        <v>0</v>
      </c>
      <c r="K596" s="28" t="s">
        <v>2841</v>
      </c>
      <c r="L596" s="67">
        <f>K596*R596</f>
        <v>0</v>
      </c>
      <c r="M596" s="67" t="s">
        <v>2840</v>
      </c>
      <c r="N596" s="67">
        <f>(M596*C8/-100) + M596</f>
        <v>2730</v>
      </c>
      <c r="O596" s="63" t="s">
        <v>2205</v>
      </c>
      <c r="P596" s="63"/>
      <c r="Q596" s="63"/>
      <c r="R596" s="32"/>
      <c r="S596" s="68">
        <f>N596*R596</f>
        <v>0</v>
      </c>
      <c r="T596" s="33" t="s">
        <v>2842</v>
      </c>
    </row>
    <row r="597" spans="1:20" s="26" customFormat="1" ht="120.95" customHeight="1" outlineLevel="2" x14ac:dyDescent="0.2">
      <c r="A597" s="27"/>
      <c r="B597" s="28" t="s">
        <v>2843</v>
      </c>
      <c r="C597" s="29"/>
      <c r="D597" s="51"/>
      <c r="E597" s="69" t="s">
        <v>2844</v>
      </c>
      <c r="F597" s="31" t="s">
        <v>2845</v>
      </c>
      <c r="G597" s="28" t="s">
        <v>88</v>
      </c>
      <c r="H597" s="28" t="s">
        <v>29</v>
      </c>
      <c r="I597" s="28" t="s">
        <v>2846</v>
      </c>
      <c r="J597" s="67">
        <f>N597*R597</f>
        <v>0</v>
      </c>
      <c r="K597" s="28" t="s">
        <v>2847</v>
      </c>
      <c r="L597" s="67">
        <f>K597*R597</f>
        <v>0</v>
      </c>
      <c r="M597" s="67" t="s">
        <v>2846</v>
      </c>
      <c r="N597" s="67">
        <f>(M597*C8/-100) + M597</f>
        <v>5250</v>
      </c>
      <c r="O597" s="63" t="s">
        <v>352</v>
      </c>
      <c r="P597" s="63"/>
      <c r="Q597" s="63"/>
      <c r="R597" s="32"/>
      <c r="S597" s="68">
        <f>N597*R597</f>
        <v>0</v>
      </c>
      <c r="T597" s="33" t="s">
        <v>2848</v>
      </c>
    </row>
    <row r="598" spans="1:20" ht="15.95" customHeight="1" x14ac:dyDescent="0.25">
      <c r="B598" s="9"/>
      <c r="C598" s="10"/>
      <c r="D598" s="11"/>
      <c r="E598" s="10"/>
      <c r="F598" s="12" t="s">
        <v>2849</v>
      </c>
      <c r="G598" s="13"/>
      <c r="H598" s="14"/>
      <c r="I598" s="14"/>
      <c r="J598" s="14"/>
      <c r="K598" s="14"/>
      <c r="L598" s="14"/>
      <c r="M598" s="15"/>
      <c r="N598" s="15"/>
      <c r="O598" s="61"/>
      <c r="P598" s="61"/>
      <c r="Q598" s="61"/>
      <c r="R598" s="11"/>
      <c r="S598" s="16"/>
      <c r="T598" s="17"/>
    </row>
    <row r="599" spans="1:20" s="26" customFormat="1" ht="120.95" customHeight="1" outlineLevel="1" x14ac:dyDescent="0.2">
      <c r="A599" s="27"/>
      <c r="B599" s="28" t="s">
        <v>2850</v>
      </c>
      <c r="C599" s="29"/>
      <c r="D599" s="51"/>
      <c r="E599" s="69" t="s">
        <v>2851</v>
      </c>
      <c r="F599" s="31" t="s">
        <v>2852</v>
      </c>
      <c r="G599" s="28" t="s">
        <v>568</v>
      </c>
      <c r="H599" s="28" t="s">
        <v>29</v>
      </c>
      <c r="I599" s="28" t="s">
        <v>911</v>
      </c>
      <c r="J599" s="67">
        <f>N599*R599</f>
        <v>0</v>
      </c>
      <c r="K599" s="28" t="s">
        <v>2853</v>
      </c>
      <c r="L599" s="67">
        <f>K599*R599</f>
        <v>0</v>
      </c>
      <c r="M599" s="67" t="s">
        <v>911</v>
      </c>
      <c r="N599" s="67">
        <f>(M599*C8/-100) + M599</f>
        <v>1943</v>
      </c>
      <c r="O599" s="63" t="s">
        <v>2294</v>
      </c>
      <c r="P599" s="63"/>
      <c r="Q599" s="63"/>
      <c r="R599" s="32"/>
      <c r="S599" s="68">
        <f>N599*R599</f>
        <v>0</v>
      </c>
      <c r="T599" s="33" t="s">
        <v>2854</v>
      </c>
    </row>
    <row r="600" spans="1:20" s="26" customFormat="1" ht="120.95" customHeight="1" outlineLevel="1" x14ac:dyDescent="0.2">
      <c r="A600" s="27"/>
      <c r="B600" s="28" t="s">
        <v>2855</v>
      </c>
      <c r="C600" s="29"/>
      <c r="D600" s="51"/>
      <c r="E600" s="69" t="s">
        <v>2856</v>
      </c>
      <c r="F600" s="31" t="s">
        <v>2857</v>
      </c>
      <c r="G600" s="28" t="s">
        <v>372</v>
      </c>
      <c r="H600" s="28" t="s">
        <v>29</v>
      </c>
      <c r="I600" s="28" t="s">
        <v>1356</v>
      </c>
      <c r="J600" s="67">
        <f>N600*R600</f>
        <v>0</v>
      </c>
      <c r="K600" s="28" t="s">
        <v>2858</v>
      </c>
      <c r="L600" s="67">
        <f>K600*R600</f>
        <v>0</v>
      </c>
      <c r="M600" s="67" t="s">
        <v>1356</v>
      </c>
      <c r="N600" s="67">
        <f>(M600*C8/-100) + M600</f>
        <v>767</v>
      </c>
      <c r="O600" s="63" t="s">
        <v>271</v>
      </c>
      <c r="P600" s="63"/>
      <c r="Q600" s="63"/>
      <c r="R600" s="32"/>
      <c r="S600" s="68">
        <f>N600*R600</f>
        <v>0</v>
      </c>
      <c r="T600" s="33" t="s">
        <v>2859</v>
      </c>
    </row>
    <row r="601" spans="1:20" s="26" customFormat="1" ht="120.95" customHeight="1" outlineLevel="1" x14ac:dyDescent="0.2">
      <c r="A601" s="27"/>
      <c r="B601" s="28" t="s">
        <v>2860</v>
      </c>
      <c r="C601" s="29"/>
      <c r="D601" s="51"/>
      <c r="E601" s="69" t="s">
        <v>2861</v>
      </c>
      <c r="F601" s="31" t="s">
        <v>2862</v>
      </c>
      <c r="G601" s="28" t="s">
        <v>475</v>
      </c>
      <c r="H601" s="28" t="s">
        <v>29</v>
      </c>
      <c r="I601" s="28" t="s">
        <v>2863</v>
      </c>
      <c r="J601" s="67">
        <f>N601*R601</f>
        <v>0</v>
      </c>
      <c r="K601" s="28" t="s">
        <v>2864</v>
      </c>
      <c r="L601" s="67">
        <f>K601*R601</f>
        <v>0</v>
      </c>
      <c r="M601" s="67" t="s">
        <v>2863</v>
      </c>
      <c r="N601" s="67">
        <f>(M601*C8/-100) + M601</f>
        <v>3885</v>
      </c>
      <c r="O601" s="63" t="s">
        <v>962</v>
      </c>
      <c r="P601" s="63"/>
      <c r="Q601" s="63"/>
      <c r="R601" s="32"/>
      <c r="S601" s="68">
        <f>N601*R601</f>
        <v>0</v>
      </c>
      <c r="T601" s="33" t="s">
        <v>2865</v>
      </c>
    </row>
    <row r="602" spans="1:20" s="26" customFormat="1" ht="120.95" customHeight="1" outlineLevel="1" x14ac:dyDescent="0.2">
      <c r="A602" s="27"/>
      <c r="B602" s="28" t="s">
        <v>2866</v>
      </c>
      <c r="C602" s="29"/>
      <c r="D602" s="51" t="s">
        <v>265</v>
      </c>
      <c r="E602" s="69" t="s">
        <v>2867</v>
      </c>
      <c r="F602" s="31" t="s">
        <v>2868</v>
      </c>
      <c r="G602" s="28" t="s">
        <v>98</v>
      </c>
      <c r="H602" s="28" t="s">
        <v>29</v>
      </c>
      <c r="I602" s="28" t="s">
        <v>486</v>
      </c>
      <c r="J602" s="67">
        <f>N602*R602</f>
        <v>0</v>
      </c>
      <c r="K602" s="28" t="s">
        <v>2869</v>
      </c>
      <c r="L602" s="67">
        <f>K602*R602</f>
        <v>0</v>
      </c>
      <c r="M602" s="67" t="s">
        <v>486</v>
      </c>
      <c r="N602" s="67">
        <f>(M602*C8/-100) + M602</f>
        <v>599</v>
      </c>
      <c r="O602" s="63" t="s">
        <v>2870</v>
      </c>
      <c r="P602" s="63"/>
      <c r="Q602" s="63"/>
      <c r="R602" s="32"/>
      <c r="S602" s="68">
        <f>N602*R602</f>
        <v>0</v>
      </c>
      <c r="T602" s="33" t="s">
        <v>2871</v>
      </c>
    </row>
    <row r="603" spans="1:20" s="26" customFormat="1" ht="120.95" customHeight="1" outlineLevel="1" x14ac:dyDescent="0.2">
      <c r="A603" s="27"/>
      <c r="B603" s="28" t="s">
        <v>2872</v>
      </c>
      <c r="C603" s="29"/>
      <c r="D603" s="51"/>
      <c r="E603" s="69" t="s">
        <v>2873</v>
      </c>
      <c r="F603" s="31" t="s">
        <v>2874</v>
      </c>
      <c r="G603" s="28" t="s">
        <v>60</v>
      </c>
      <c r="H603" s="28" t="s">
        <v>29</v>
      </c>
      <c r="I603" s="28" t="s">
        <v>469</v>
      </c>
      <c r="J603" s="67">
        <f>N603*R603</f>
        <v>0</v>
      </c>
      <c r="K603" s="28" t="s">
        <v>2875</v>
      </c>
      <c r="L603" s="67">
        <f>K603*R603</f>
        <v>0</v>
      </c>
      <c r="M603" s="67" t="s">
        <v>469</v>
      </c>
      <c r="N603" s="67">
        <f>(M603*C8/-100) + M603</f>
        <v>1680</v>
      </c>
      <c r="O603" s="63" t="s">
        <v>2876</v>
      </c>
      <c r="P603" s="63"/>
      <c r="Q603" s="63"/>
      <c r="R603" s="32"/>
      <c r="S603" s="68">
        <f>N603*R603</f>
        <v>0</v>
      </c>
      <c r="T603" s="33" t="s">
        <v>2877</v>
      </c>
    </row>
    <row r="604" spans="1:20" s="26" customFormat="1" ht="120.95" customHeight="1" outlineLevel="1" x14ac:dyDescent="0.2">
      <c r="A604" s="27"/>
      <c r="B604" s="28" t="s">
        <v>2878</v>
      </c>
      <c r="C604" s="29"/>
      <c r="D604" s="51"/>
      <c r="E604" s="69" t="s">
        <v>2879</v>
      </c>
      <c r="F604" s="31" t="s">
        <v>2880</v>
      </c>
      <c r="G604" s="28" t="s">
        <v>372</v>
      </c>
      <c r="H604" s="28" t="s">
        <v>29</v>
      </c>
      <c r="I604" s="28" t="s">
        <v>445</v>
      </c>
      <c r="J604" s="67">
        <f>N604*R604</f>
        <v>0</v>
      </c>
      <c r="K604" s="28" t="s">
        <v>2881</v>
      </c>
      <c r="L604" s="67">
        <f>K604*R604</f>
        <v>0</v>
      </c>
      <c r="M604" s="67" t="s">
        <v>445</v>
      </c>
      <c r="N604" s="67">
        <f>(M604*C8/-100) + M604</f>
        <v>683</v>
      </c>
      <c r="O604" s="63" t="s">
        <v>1789</v>
      </c>
      <c r="P604" s="63"/>
      <c r="Q604" s="63"/>
      <c r="R604" s="32"/>
      <c r="S604" s="68">
        <f>N604*R604</f>
        <v>0</v>
      </c>
      <c r="T604" s="33" t="s">
        <v>2882</v>
      </c>
    </row>
    <row r="605" spans="1:20" s="26" customFormat="1" ht="120.95" customHeight="1" outlineLevel="1" x14ac:dyDescent="0.2">
      <c r="A605" s="27"/>
      <c r="B605" s="28" t="s">
        <v>2883</v>
      </c>
      <c r="C605" s="29"/>
      <c r="D605" s="51"/>
      <c r="E605" s="69" t="s">
        <v>2884</v>
      </c>
      <c r="F605" s="31" t="s">
        <v>2885</v>
      </c>
      <c r="G605" s="28" t="s">
        <v>372</v>
      </c>
      <c r="H605" s="28" t="s">
        <v>29</v>
      </c>
      <c r="I605" s="28" t="s">
        <v>445</v>
      </c>
      <c r="J605" s="67">
        <f>N605*R605</f>
        <v>0</v>
      </c>
      <c r="K605" s="28" t="s">
        <v>2881</v>
      </c>
      <c r="L605" s="67">
        <f>K605*R605</f>
        <v>0</v>
      </c>
      <c r="M605" s="67" t="s">
        <v>445</v>
      </c>
      <c r="N605" s="67">
        <f>(M605*C8/-100) + M605</f>
        <v>683</v>
      </c>
      <c r="O605" s="63" t="s">
        <v>2562</v>
      </c>
      <c r="P605" s="63"/>
      <c r="Q605" s="63"/>
      <c r="R605" s="32"/>
      <c r="S605" s="68">
        <f>N605*R605</f>
        <v>0</v>
      </c>
      <c r="T605" s="33" t="s">
        <v>2882</v>
      </c>
    </row>
    <row r="606" spans="1:20" s="26" customFormat="1" ht="120.95" customHeight="1" outlineLevel="1" x14ac:dyDescent="0.2">
      <c r="A606" s="27"/>
      <c r="B606" s="28" t="s">
        <v>2886</v>
      </c>
      <c r="C606" s="29"/>
      <c r="D606" s="51"/>
      <c r="E606" s="69" t="s">
        <v>2887</v>
      </c>
      <c r="F606" s="31" t="s">
        <v>2888</v>
      </c>
      <c r="G606" s="28" t="s">
        <v>372</v>
      </c>
      <c r="H606" s="28" t="s">
        <v>29</v>
      </c>
      <c r="I606" s="28" t="s">
        <v>445</v>
      </c>
      <c r="J606" s="67">
        <f>N606*R606</f>
        <v>0</v>
      </c>
      <c r="K606" s="28" t="s">
        <v>2881</v>
      </c>
      <c r="L606" s="67">
        <f>K606*R606</f>
        <v>0</v>
      </c>
      <c r="M606" s="67" t="s">
        <v>445</v>
      </c>
      <c r="N606" s="67">
        <f>(M606*C8/-100) + M606</f>
        <v>683</v>
      </c>
      <c r="O606" s="63" t="s">
        <v>2889</v>
      </c>
      <c r="P606" s="63"/>
      <c r="Q606" s="63"/>
      <c r="R606" s="32"/>
      <c r="S606" s="68">
        <f>N606*R606</f>
        <v>0</v>
      </c>
      <c r="T606" s="33" t="s">
        <v>2882</v>
      </c>
    </row>
    <row r="607" spans="1:20" s="26" customFormat="1" ht="120.95" customHeight="1" outlineLevel="1" x14ac:dyDescent="0.2">
      <c r="A607" s="27"/>
      <c r="B607" s="28" t="s">
        <v>2890</v>
      </c>
      <c r="C607" s="29"/>
      <c r="D607" s="51"/>
      <c r="E607" s="69" t="s">
        <v>2891</v>
      </c>
      <c r="F607" s="31" t="s">
        <v>2892</v>
      </c>
      <c r="G607" s="28" t="s">
        <v>372</v>
      </c>
      <c r="H607" s="28" t="s">
        <v>29</v>
      </c>
      <c r="I607" s="28" t="s">
        <v>445</v>
      </c>
      <c r="J607" s="67">
        <f>N607*R607</f>
        <v>0</v>
      </c>
      <c r="K607" s="28" t="s">
        <v>2881</v>
      </c>
      <c r="L607" s="67">
        <f>K607*R607</f>
        <v>0</v>
      </c>
      <c r="M607" s="67" t="s">
        <v>445</v>
      </c>
      <c r="N607" s="67">
        <f>(M607*C8/-100) + M607</f>
        <v>683</v>
      </c>
      <c r="O607" s="63" t="s">
        <v>1055</v>
      </c>
      <c r="P607" s="63"/>
      <c r="Q607" s="63"/>
      <c r="R607" s="32"/>
      <c r="S607" s="68">
        <f>N607*R607</f>
        <v>0</v>
      </c>
      <c r="T607" s="33" t="s">
        <v>2882</v>
      </c>
    </row>
    <row r="608" spans="1:20" s="26" customFormat="1" ht="120.95" customHeight="1" outlineLevel="1" x14ac:dyDescent="0.2">
      <c r="A608" s="27"/>
      <c r="B608" s="28" t="s">
        <v>2893</v>
      </c>
      <c r="C608" s="29"/>
      <c r="D608" s="51"/>
      <c r="E608" s="69" t="s">
        <v>2894</v>
      </c>
      <c r="F608" s="31" t="s">
        <v>2895</v>
      </c>
      <c r="G608" s="28" t="s">
        <v>568</v>
      </c>
      <c r="H608" s="28" t="s">
        <v>29</v>
      </c>
      <c r="I608" s="28" t="s">
        <v>2333</v>
      </c>
      <c r="J608" s="67">
        <f>N608*R608</f>
        <v>0</v>
      </c>
      <c r="K608" s="28" t="s">
        <v>2896</v>
      </c>
      <c r="L608" s="67">
        <f>K608*R608</f>
        <v>0</v>
      </c>
      <c r="M608" s="67" t="s">
        <v>2333</v>
      </c>
      <c r="N608" s="67">
        <f>(M608*C8/-100) + M608</f>
        <v>2048</v>
      </c>
      <c r="O608" s="63" t="s">
        <v>568</v>
      </c>
      <c r="P608" s="63"/>
      <c r="Q608" s="63"/>
      <c r="R608" s="32"/>
      <c r="S608" s="68">
        <f>N608*R608</f>
        <v>0</v>
      </c>
      <c r="T608" s="33" t="s">
        <v>2897</v>
      </c>
    </row>
    <row r="609" spans="1:20" ht="15.95" customHeight="1" x14ac:dyDescent="0.25">
      <c r="B609" s="9"/>
      <c r="C609" s="10"/>
      <c r="D609" s="11"/>
      <c r="E609" s="10"/>
      <c r="F609" s="12" t="s">
        <v>2898</v>
      </c>
      <c r="G609" s="13"/>
      <c r="H609" s="14"/>
      <c r="I609" s="14"/>
      <c r="J609" s="14"/>
      <c r="K609" s="14"/>
      <c r="L609" s="14"/>
      <c r="M609" s="15"/>
      <c r="N609" s="15"/>
      <c r="O609" s="61"/>
      <c r="P609" s="61"/>
      <c r="Q609" s="61"/>
      <c r="R609" s="11"/>
      <c r="S609" s="16"/>
      <c r="T609" s="17"/>
    </row>
    <row r="610" spans="1:20" ht="15.95" customHeight="1" outlineLevel="1" x14ac:dyDescent="0.25">
      <c r="B610" s="18"/>
      <c r="C610" s="19"/>
      <c r="D610" s="20"/>
      <c r="E610" s="19"/>
      <c r="F610" s="21" t="s">
        <v>2899</v>
      </c>
      <c r="G610" s="22"/>
      <c r="H610" s="23"/>
      <c r="I610" s="23"/>
      <c r="J610" s="23"/>
      <c r="K610" s="23"/>
      <c r="L610" s="23"/>
      <c r="M610" s="24"/>
      <c r="N610" s="24"/>
      <c r="O610" s="62"/>
      <c r="P610" s="62"/>
      <c r="Q610" s="62"/>
      <c r="R610" s="20"/>
      <c r="S610" s="25"/>
      <c r="T610" s="17"/>
    </row>
    <row r="611" spans="1:20" s="26" customFormat="1" ht="120.95" customHeight="1" outlineLevel="2" x14ac:dyDescent="0.2">
      <c r="A611" s="27"/>
      <c r="B611" s="28" t="s">
        <v>2900</v>
      </c>
      <c r="C611" s="29"/>
      <c r="D611" s="51"/>
      <c r="E611" s="69" t="s">
        <v>2901</v>
      </c>
      <c r="F611" s="31" t="s">
        <v>2902</v>
      </c>
      <c r="G611" s="28" t="s">
        <v>98</v>
      </c>
      <c r="H611" s="28" t="s">
        <v>29</v>
      </c>
      <c r="I611" s="28" t="s">
        <v>288</v>
      </c>
      <c r="J611" s="67">
        <f>N611*R611</f>
        <v>0</v>
      </c>
      <c r="K611" s="28" t="s">
        <v>2903</v>
      </c>
      <c r="L611" s="67">
        <f>K611*R611</f>
        <v>0</v>
      </c>
      <c r="M611" s="67" t="s">
        <v>288</v>
      </c>
      <c r="N611" s="67">
        <f>(M611*C8/-100) + M611</f>
        <v>588</v>
      </c>
      <c r="O611" s="63" t="s">
        <v>962</v>
      </c>
      <c r="P611" s="63"/>
      <c r="Q611" s="63"/>
      <c r="R611" s="32"/>
      <c r="S611" s="68">
        <f>N611*R611</f>
        <v>0</v>
      </c>
      <c r="T611" s="33" t="s">
        <v>2904</v>
      </c>
    </row>
    <row r="612" spans="1:20" s="26" customFormat="1" ht="120.95" customHeight="1" outlineLevel="2" x14ac:dyDescent="0.2">
      <c r="A612" s="27"/>
      <c r="B612" s="28" t="s">
        <v>2905</v>
      </c>
      <c r="C612" s="29"/>
      <c r="D612" s="51"/>
      <c r="E612" s="69" t="s">
        <v>2906</v>
      </c>
      <c r="F612" s="31" t="s">
        <v>2907</v>
      </c>
      <c r="G612" s="28" t="s">
        <v>588</v>
      </c>
      <c r="H612" s="28" t="s">
        <v>29</v>
      </c>
      <c r="I612" s="28" t="s">
        <v>1665</v>
      </c>
      <c r="J612" s="67">
        <f>N612*R612</f>
        <v>0</v>
      </c>
      <c r="K612" s="28" t="s">
        <v>2908</v>
      </c>
      <c r="L612" s="67">
        <f>K612*R612</f>
        <v>0</v>
      </c>
      <c r="M612" s="67" t="s">
        <v>1665</v>
      </c>
      <c r="N612" s="67">
        <f>(M612*C8/-100) + M612</f>
        <v>798</v>
      </c>
      <c r="O612" s="63" t="s">
        <v>244</v>
      </c>
      <c r="P612" s="63"/>
      <c r="Q612" s="63"/>
      <c r="R612" s="32"/>
      <c r="S612" s="68">
        <f>N612*R612</f>
        <v>0</v>
      </c>
      <c r="T612" s="33" t="s">
        <v>2909</v>
      </c>
    </row>
    <row r="613" spans="1:20" s="26" customFormat="1" ht="120.95" customHeight="1" outlineLevel="2" x14ac:dyDescent="0.2">
      <c r="A613" s="27"/>
      <c r="B613" s="28" t="s">
        <v>2910</v>
      </c>
      <c r="C613" s="29"/>
      <c r="D613" s="51"/>
      <c r="E613" s="69" t="s">
        <v>2911</v>
      </c>
      <c r="F613" s="31" t="s">
        <v>2912</v>
      </c>
      <c r="G613" s="28" t="s">
        <v>588</v>
      </c>
      <c r="H613" s="28" t="s">
        <v>29</v>
      </c>
      <c r="I613" s="28" t="s">
        <v>1665</v>
      </c>
      <c r="J613" s="67">
        <f>N613*R613</f>
        <v>0</v>
      </c>
      <c r="K613" s="28" t="s">
        <v>2908</v>
      </c>
      <c r="L613" s="67">
        <f>K613*R613</f>
        <v>0</v>
      </c>
      <c r="M613" s="67" t="s">
        <v>1665</v>
      </c>
      <c r="N613" s="67">
        <f>(M613*C8/-100) + M613</f>
        <v>798</v>
      </c>
      <c r="O613" s="63" t="s">
        <v>1285</v>
      </c>
      <c r="P613" s="63"/>
      <c r="Q613" s="63"/>
      <c r="R613" s="32"/>
      <c r="S613" s="68">
        <f>N613*R613</f>
        <v>0</v>
      </c>
      <c r="T613" s="33" t="s">
        <v>2913</v>
      </c>
    </row>
    <row r="614" spans="1:20" ht="15.95" customHeight="1" outlineLevel="1" x14ac:dyDescent="0.25">
      <c r="B614" s="18"/>
      <c r="C614" s="19"/>
      <c r="D614" s="20"/>
      <c r="E614" s="19"/>
      <c r="F614" s="21" t="s">
        <v>2914</v>
      </c>
      <c r="G614" s="22"/>
      <c r="H614" s="23"/>
      <c r="I614" s="23"/>
      <c r="J614" s="23"/>
      <c r="K614" s="23"/>
      <c r="L614" s="23"/>
      <c r="M614" s="24"/>
      <c r="N614" s="24"/>
      <c r="O614" s="62"/>
      <c r="P614" s="62"/>
      <c r="Q614" s="62"/>
      <c r="R614" s="20"/>
      <c r="S614" s="25"/>
      <c r="T614" s="17"/>
    </row>
    <row r="615" spans="1:20" s="26" customFormat="1" ht="120.95" customHeight="1" outlineLevel="2" x14ac:dyDescent="0.2">
      <c r="A615" s="27"/>
      <c r="B615" s="28" t="s">
        <v>2915</v>
      </c>
      <c r="C615" s="29"/>
      <c r="D615" s="51"/>
      <c r="E615" s="69" t="s">
        <v>2916</v>
      </c>
      <c r="F615" s="31" t="s">
        <v>2917</v>
      </c>
      <c r="G615" s="28" t="s">
        <v>568</v>
      </c>
      <c r="H615" s="28" t="s">
        <v>29</v>
      </c>
      <c r="I615" s="28" t="s">
        <v>2918</v>
      </c>
      <c r="J615" s="67">
        <f>N615*R615</f>
        <v>0</v>
      </c>
      <c r="K615" s="28" t="s">
        <v>2919</v>
      </c>
      <c r="L615" s="67">
        <f>K615*R615</f>
        <v>0</v>
      </c>
      <c r="M615" s="67" t="s">
        <v>2918</v>
      </c>
      <c r="N615" s="67">
        <f>(M615*C8/-100) + M615</f>
        <v>2940</v>
      </c>
      <c r="O615" s="63" t="s">
        <v>147</v>
      </c>
      <c r="P615" s="63"/>
      <c r="Q615" s="63"/>
      <c r="R615" s="32"/>
      <c r="S615" s="68">
        <f>N615*R615</f>
        <v>0</v>
      </c>
      <c r="T615" s="33" t="s">
        <v>2920</v>
      </c>
    </row>
    <row r="616" spans="1:20" s="26" customFormat="1" ht="120.95" customHeight="1" outlineLevel="2" x14ac:dyDescent="0.2">
      <c r="A616" s="27"/>
      <c r="B616" s="28" t="s">
        <v>2921</v>
      </c>
      <c r="C616" s="29"/>
      <c r="D616" s="51"/>
      <c r="E616" s="69" t="s">
        <v>2922</v>
      </c>
      <c r="F616" s="31" t="s">
        <v>2923</v>
      </c>
      <c r="G616" s="28" t="s">
        <v>588</v>
      </c>
      <c r="H616" s="28" t="s">
        <v>29</v>
      </c>
      <c r="I616" s="28" t="s">
        <v>2924</v>
      </c>
      <c r="J616" s="67">
        <f>N616*R616</f>
        <v>0</v>
      </c>
      <c r="K616" s="28" t="s">
        <v>2925</v>
      </c>
      <c r="L616" s="67">
        <f>K616*R616</f>
        <v>0</v>
      </c>
      <c r="M616" s="67" t="s">
        <v>2924</v>
      </c>
      <c r="N616" s="67">
        <f>(M616*C8/-100) + M616</f>
        <v>688</v>
      </c>
      <c r="O616" s="63" t="s">
        <v>583</v>
      </c>
      <c r="P616" s="63"/>
      <c r="Q616" s="63"/>
      <c r="R616" s="32"/>
      <c r="S616" s="68">
        <f>N616*R616</f>
        <v>0</v>
      </c>
      <c r="T616" s="33" t="s">
        <v>2926</v>
      </c>
    </row>
    <row r="617" spans="1:20" ht="15.95" customHeight="1" x14ac:dyDescent="0.25">
      <c r="B617" s="9"/>
      <c r="C617" s="10"/>
      <c r="D617" s="11"/>
      <c r="E617" s="10"/>
      <c r="F617" s="12" t="s">
        <v>2927</v>
      </c>
      <c r="G617" s="13"/>
      <c r="H617" s="14"/>
      <c r="I617" s="14"/>
      <c r="J617" s="14"/>
      <c r="K617" s="14"/>
      <c r="L617" s="14"/>
      <c r="M617" s="15"/>
      <c r="N617" s="15"/>
      <c r="O617" s="61"/>
      <c r="P617" s="61"/>
      <c r="Q617" s="61"/>
      <c r="R617" s="11"/>
      <c r="S617" s="16"/>
      <c r="T617" s="17"/>
    </row>
    <row r="618" spans="1:20" ht="15.95" customHeight="1" outlineLevel="1" x14ac:dyDescent="0.25">
      <c r="B618" s="18"/>
      <c r="C618" s="19"/>
      <c r="D618" s="20"/>
      <c r="E618" s="19"/>
      <c r="F618" s="21" t="s">
        <v>2928</v>
      </c>
      <c r="G618" s="22"/>
      <c r="H618" s="23"/>
      <c r="I618" s="23"/>
      <c r="J618" s="23"/>
      <c r="K618" s="23"/>
      <c r="L618" s="23"/>
      <c r="M618" s="24"/>
      <c r="N618" s="24"/>
      <c r="O618" s="62"/>
      <c r="P618" s="62"/>
      <c r="Q618" s="62"/>
      <c r="R618" s="20"/>
      <c r="S618" s="25"/>
      <c r="T618" s="17"/>
    </row>
    <row r="619" spans="1:20" s="26" customFormat="1" ht="120.95" customHeight="1" outlineLevel="2" x14ac:dyDescent="0.2">
      <c r="A619" s="27"/>
      <c r="B619" s="28" t="s">
        <v>2929</v>
      </c>
      <c r="C619" s="29"/>
      <c r="D619" s="51"/>
      <c r="E619" s="69" t="s">
        <v>2930</v>
      </c>
      <c r="F619" s="31" t="s">
        <v>2931</v>
      </c>
      <c r="G619" s="28"/>
      <c r="H619" s="28" t="s">
        <v>29</v>
      </c>
      <c r="I619" s="28" t="s">
        <v>2113</v>
      </c>
      <c r="J619" s="67">
        <f>N619*R619</f>
        <v>0</v>
      </c>
      <c r="K619" s="28" t="s">
        <v>2932</v>
      </c>
      <c r="L619" s="67">
        <f>K619*R619</f>
        <v>0</v>
      </c>
      <c r="M619" s="67" t="s">
        <v>2113</v>
      </c>
      <c r="N619" s="67">
        <f>(M619*C8/-100) + M619</f>
        <v>651</v>
      </c>
      <c r="O619" s="63" t="s">
        <v>268</v>
      </c>
      <c r="P619" s="63"/>
      <c r="Q619" s="63"/>
      <c r="R619" s="32"/>
      <c r="S619" s="68">
        <f>N619*R619</f>
        <v>0</v>
      </c>
      <c r="T619" s="33"/>
    </row>
    <row r="620" spans="1:20" s="26" customFormat="1" ht="120.95" customHeight="1" outlineLevel="2" x14ac:dyDescent="0.2">
      <c r="A620" s="27"/>
      <c r="B620" s="28" t="s">
        <v>2933</v>
      </c>
      <c r="C620" s="29"/>
      <c r="D620" s="51"/>
      <c r="E620" s="69" t="s">
        <v>2934</v>
      </c>
      <c r="F620" s="31" t="s">
        <v>2935</v>
      </c>
      <c r="G620" s="28"/>
      <c r="H620" s="28" t="s">
        <v>29</v>
      </c>
      <c r="I620" s="28" t="s">
        <v>397</v>
      </c>
      <c r="J620" s="67">
        <f>N620*R620</f>
        <v>0</v>
      </c>
      <c r="K620" s="28" t="s">
        <v>2936</v>
      </c>
      <c r="L620" s="67">
        <f>K620*R620</f>
        <v>0</v>
      </c>
      <c r="M620" s="67" t="s">
        <v>397</v>
      </c>
      <c r="N620" s="67">
        <f>(M620*C8/-100) + M620</f>
        <v>210</v>
      </c>
      <c r="O620" s="63" t="s">
        <v>2937</v>
      </c>
      <c r="P620" s="63"/>
      <c r="Q620" s="63"/>
      <c r="R620" s="32"/>
      <c r="S620" s="68">
        <f>N620*R620</f>
        <v>0</v>
      </c>
      <c r="T620" s="33" t="s">
        <v>2938</v>
      </c>
    </row>
    <row r="621" spans="1:20" s="26" customFormat="1" ht="120.95" customHeight="1" outlineLevel="2" x14ac:dyDescent="0.2">
      <c r="A621" s="27"/>
      <c r="B621" s="28" t="s">
        <v>2939</v>
      </c>
      <c r="C621" s="29"/>
      <c r="D621" s="51" t="s">
        <v>265</v>
      </c>
      <c r="E621" s="69" t="s">
        <v>2940</v>
      </c>
      <c r="F621" s="31" t="s">
        <v>2941</v>
      </c>
      <c r="G621" s="28" t="s">
        <v>372</v>
      </c>
      <c r="H621" s="28" t="s">
        <v>29</v>
      </c>
      <c r="I621" s="28" t="s">
        <v>2942</v>
      </c>
      <c r="J621" s="67">
        <f>N621*R621</f>
        <v>0</v>
      </c>
      <c r="K621" s="28" t="s">
        <v>2433</v>
      </c>
      <c r="L621" s="67">
        <f>K621*R621</f>
        <v>0</v>
      </c>
      <c r="M621" s="67" t="s">
        <v>2942</v>
      </c>
      <c r="N621" s="67">
        <f>(M621*C8/-100) + M621</f>
        <v>1701</v>
      </c>
      <c r="O621" s="63" t="s">
        <v>2205</v>
      </c>
      <c r="P621" s="63"/>
      <c r="Q621" s="63"/>
      <c r="R621" s="32"/>
      <c r="S621" s="68">
        <f>N621*R621</f>
        <v>0</v>
      </c>
      <c r="T621" s="33" t="s">
        <v>2943</v>
      </c>
    </row>
    <row r="622" spans="1:20" s="26" customFormat="1" ht="120.95" customHeight="1" outlineLevel="2" x14ac:dyDescent="0.2">
      <c r="A622" s="27"/>
      <c r="B622" s="28" t="s">
        <v>2944</v>
      </c>
      <c r="C622" s="29"/>
      <c r="D622" s="51" t="s">
        <v>265</v>
      </c>
      <c r="E622" s="69" t="s">
        <v>2945</v>
      </c>
      <c r="F622" s="31" t="s">
        <v>2946</v>
      </c>
      <c r="G622" s="28" t="s">
        <v>372</v>
      </c>
      <c r="H622" s="28" t="s">
        <v>29</v>
      </c>
      <c r="I622" s="28" t="s">
        <v>2942</v>
      </c>
      <c r="J622" s="67">
        <f>N622*R622</f>
        <v>0</v>
      </c>
      <c r="K622" s="28" t="s">
        <v>2433</v>
      </c>
      <c r="L622" s="67">
        <f>K622*R622</f>
        <v>0</v>
      </c>
      <c r="M622" s="67" t="s">
        <v>2942</v>
      </c>
      <c r="N622" s="67">
        <f>(M622*C8/-100) + M622</f>
        <v>1701</v>
      </c>
      <c r="O622" s="63" t="s">
        <v>119</v>
      </c>
      <c r="P622" s="63"/>
      <c r="Q622" s="63"/>
      <c r="R622" s="32"/>
      <c r="S622" s="68">
        <f>N622*R622</f>
        <v>0</v>
      </c>
      <c r="T622" s="33" t="s">
        <v>2943</v>
      </c>
    </row>
    <row r="623" spans="1:20" s="26" customFormat="1" ht="120.95" customHeight="1" outlineLevel="2" x14ac:dyDescent="0.2">
      <c r="A623" s="27"/>
      <c r="B623" s="28" t="s">
        <v>2947</v>
      </c>
      <c r="C623" s="29"/>
      <c r="D623" s="51" t="s">
        <v>265</v>
      </c>
      <c r="E623" s="69" t="s">
        <v>2948</v>
      </c>
      <c r="F623" s="31" t="s">
        <v>2949</v>
      </c>
      <c r="G623" s="28" t="s">
        <v>372</v>
      </c>
      <c r="H623" s="28" t="s">
        <v>29</v>
      </c>
      <c r="I623" s="28" t="s">
        <v>2942</v>
      </c>
      <c r="J623" s="67">
        <f>N623*R623</f>
        <v>0</v>
      </c>
      <c r="K623" s="28" t="s">
        <v>2603</v>
      </c>
      <c r="L623" s="67">
        <f>K623*R623</f>
        <v>0</v>
      </c>
      <c r="M623" s="67" t="s">
        <v>2942</v>
      </c>
      <c r="N623" s="67">
        <f>(M623*C8/-100) + M623</f>
        <v>1701</v>
      </c>
      <c r="O623" s="63" t="s">
        <v>736</v>
      </c>
      <c r="P623" s="63"/>
      <c r="Q623" s="63"/>
      <c r="R623" s="32"/>
      <c r="S623" s="68">
        <f>N623*R623</f>
        <v>0</v>
      </c>
      <c r="T623" s="33" t="s">
        <v>2943</v>
      </c>
    </row>
    <row r="624" spans="1:20" s="26" customFormat="1" ht="120.95" customHeight="1" outlineLevel="2" x14ac:dyDescent="0.2">
      <c r="A624" s="27"/>
      <c r="B624" s="28" t="s">
        <v>2950</v>
      </c>
      <c r="C624" s="29"/>
      <c r="D624" s="51" t="s">
        <v>265</v>
      </c>
      <c r="E624" s="69" t="s">
        <v>2951</v>
      </c>
      <c r="F624" s="31" t="s">
        <v>2952</v>
      </c>
      <c r="G624" s="28" t="s">
        <v>372</v>
      </c>
      <c r="H624" s="28" t="s">
        <v>29</v>
      </c>
      <c r="I624" s="28" t="s">
        <v>124</v>
      </c>
      <c r="J624" s="67">
        <f>N624*R624</f>
        <v>0</v>
      </c>
      <c r="K624" s="28" t="s">
        <v>2603</v>
      </c>
      <c r="L624" s="67">
        <f>K624*R624</f>
        <v>0</v>
      </c>
      <c r="M624" s="67" t="s">
        <v>124</v>
      </c>
      <c r="N624" s="67">
        <f>(M624*C8/-100) + M624</f>
        <v>1575</v>
      </c>
      <c r="O624" s="63" t="s">
        <v>113</v>
      </c>
      <c r="P624" s="63"/>
      <c r="Q624" s="63"/>
      <c r="R624" s="32"/>
      <c r="S624" s="68">
        <f>N624*R624</f>
        <v>0</v>
      </c>
      <c r="T624" s="33" t="s">
        <v>2943</v>
      </c>
    </row>
    <row r="625" spans="1:20" s="26" customFormat="1" ht="120.95" customHeight="1" outlineLevel="2" x14ac:dyDescent="0.2">
      <c r="A625" s="27"/>
      <c r="B625" s="28" t="s">
        <v>2953</v>
      </c>
      <c r="C625" s="29"/>
      <c r="D625" s="51" t="s">
        <v>265</v>
      </c>
      <c r="E625" s="69" t="s">
        <v>2954</v>
      </c>
      <c r="F625" s="31" t="s">
        <v>2955</v>
      </c>
      <c r="G625" s="28" t="s">
        <v>372</v>
      </c>
      <c r="H625" s="28" t="s">
        <v>29</v>
      </c>
      <c r="I625" s="28" t="s">
        <v>2956</v>
      </c>
      <c r="J625" s="67">
        <f>N625*R625</f>
        <v>0</v>
      </c>
      <c r="K625" s="28" t="s">
        <v>2433</v>
      </c>
      <c r="L625" s="67">
        <f>K625*R625</f>
        <v>0</v>
      </c>
      <c r="M625" s="67" t="s">
        <v>2956</v>
      </c>
      <c r="N625" s="67">
        <f>(M625*C8/-100) + M625</f>
        <v>2153</v>
      </c>
      <c r="O625" s="63" t="s">
        <v>2132</v>
      </c>
      <c r="P625" s="63"/>
      <c r="Q625" s="63"/>
      <c r="R625" s="32"/>
      <c r="S625" s="68">
        <f>N625*R625</f>
        <v>0</v>
      </c>
      <c r="T625" s="33" t="s">
        <v>2943</v>
      </c>
    </row>
    <row r="626" spans="1:20" s="26" customFormat="1" ht="120.95" customHeight="1" outlineLevel="2" x14ac:dyDescent="0.2">
      <c r="A626" s="27"/>
      <c r="B626" s="28" t="s">
        <v>2957</v>
      </c>
      <c r="C626" s="29"/>
      <c r="D626" s="51" t="s">
        <v>265</v>
      </c>
      <c r="E626" s="69" t="s">
        <v>2958</v>
      </c>
      <c r="F626" s="31" t="s">
        <v>2959</v>
      </c>
      <c r="G626" s="28" t="s">
        <v>372</v>
      </c>
      <c r="H626" s="28" t="s">
        <v>29</v>
      </c>
      <c r="I626" s="28" t="s">
        <v>2960</v>
      </c>
      <c r="J626" s="67">
        <f>N626*R626</f>
        <v>0</v>
      </c>
      <c r="K626" s="28" t="s">
        <v>2433</v>
      </c>
      <c r="L626" s="67">
        <f>K626*R626</f>
        <v>0</v>
      </c>
      <c r="M626" s="67" t="s">
        <v>2960</v>
      </c>
      <c r="N626" s="67">
        <f>(M626*C8/-100) + M626</f>
        <v>1953</v>
      </c>
      <c r="O626" s="63" t="s">
        <v>268</v>
      </c>
      <c r="P626" s="63"/>
      <c r="Q626" s="63"/>
      <c r="R626" s="32"/>
      <c r="S626" s="68">
        <f>N626*R626</f>
        <v>0</v>
      </c>
      <c r="T626" s="33" t="s">
        <v>2943</v>
      </c>
    </row>
    <row r="627" spans="1:20" s="26" customFormat="1" ht="120.95" customHeight="1" outlineLevel="2" x14ac:dyDescent="0.2">
      <c r="A627" s="27"/>
      <c r="B627" s="28" t="s">
        <v>2961</v>
      </c>
      <c r="C627" s="29"/>
      <c r="D627" s="51" t="s">
        <v>265</v>
      </c>
      <c r="E627" s="69" t="s">
        <v>2962</v>
      </c>
      <c r="F627" s="31" t="s">
        <v>2963</v>
      </c>
      <c r="G627" s="28" t="s">
        <v>372</v>
      </c>
      <c r="H627" s="28" t="s">
        <v>29</v>
      </c>
      <c r="I627" s="28" t="s">
        <v>2964</v>
      </c>
      <c r="J627" s="67">
        <f>N627*R627</f>
        <v>0</v>
      </c>
      <c r="K627" s="28" t="s">
        <v>2965</v>
      </c>
      <c r="L627" s="67">
        <f>K627*R627</f>
        <v>0</v>
      </c>
      <c r="M627" s="67" t="s">
        <v>2964</v>
      </c>
      <c r="N627" s="67">
        <f>(M627*C8/-100) + M627</f>
        <v>2783</v>
      </c>
      <c r="O627" s="63" t="s">
        <v>1638</v>
      </c>
      <c r="P627" s="63"/>
      <c r="Q627" s="63"/>
      <c r="R627" s="32"/>
      <c r="S627" s="68">
        <f>N627*R627</f>
        <v>0</v>
      </c>
      <c r="T627" s="33" t="s">
        <v>2966</v>
      </c>
    </row>
    <row r="628" spans="1:20" s="26" customFormat="1" ht="120.95" customHeight="1" outlineLevel="2" x14ac:dyDescent="0.2">
      <c r="A628" s="27"/>
      <c r="B628" s="28" t="s">
        <v>2967</v>
      </c>
      <c r="C628" s="29"/>
      <c r="D628" s="51" t="s">
        <v>265</v>
      </c>
      <c r="E628" s="69" t="s">
        <v>2968</v>
      </c>
      <c r="F628" s="31" t="s">
        <v>2969</v>
      </c>
      <c r="G628" s="28" t="s">
        <v>372</v>
      </c>
      <c r="H628" s="28" t="s">
        <v>29</v>
      </c>
      <c r="I628" s="28" t="s">
        <v>89</v>
      </c>
      <c r="J628" s="67">
        <f>N628*R628</f>
        <v>0</v>
      </c>
      <c r="K628" s="28" t="s">
        <v>2965</v>
      </c>
      <c r="L628" s="67">
        <f>K628*R628</f>
        <v>0</v>
      </c>
      <c r="M628" s="67" t="s">
        <v>89</v>
      </c>
      <c r="N628" s="67">
        <f>(M628*C8/-100) + M628</f>
        <v>2520</v>
      </c>
      <c r="O628" s="63" t="s">
        <v>2205</v>
      </c>
      <c r="P628" s="63"/>
      <c r="Q628" s="63"/>
      <c r="R628" s="32"/>
      <c r="S628" s="68">
        <f>N628*R628</f>
        <v>0</v>
      </c>
      <c r="T628" s="33" t="s">
        <v>2943</v>
      </c>
    </row>
    <row r="629" spans="1:20" s="26" customFormat="1" ht="120.95" customHeight="1" outlineLevel="2" x14ac:dyDescent="0.2">
      <c r="A629" s="27"/>
      <c r="B629" s="28" t="s">
        <v>2970</v>
      </c>
      <c r="C629" s="29"/>
      <c r="D629" s="51" t="s">
        <v>265</v>
      </c>
      <c r="E629" s="69" t="s">
        <v>2971</v>
      </c>
      <c r="F629" s="31" t="s">
        <v>2972</v>
      </c>
      <c r="G629" s="28" t="s">
        <v>372</v>
      </c>
      <c r="H629" s="28" t="s">
        <v>29</v>
      </c>
      <c r="I629" s="28" t="s">
        <v>826</v>
      </c>
      <c r="J629" s="67">
        <f>N629*R629</f>
        <v>0</v>
      </c>
      <c r="K629" s="28" t="s">
        <v>2965</v>
      </c>
      <c r="L629" s="67">
        <f>K629*R629</f>
        <v>0</v>
      </c>
      <c r="M629" s="67" t="s">
        <v>826</v>
      </c>
      <c r="N629" s="67">
        <f>(M629*C8/-100) + M629</f>
        <v>2310</v>
      </c>
      <c r="O629" s="63" t="s">
        <v>1932</v>
      </c>
      <c r="P629" s="63"/>
      <c r="Q629" s="63"/>
      <c r="R629" s="32"/>
      <c r="S629" s="68">
        <f>N629*R629</f>
        <v>0</v>
      </c>
      <c r="T629" s="33" t="s">
        <v>2966</v>
      </c>
    </row>
    <row r="630" spans="1:20" s="26" customFormat="1" ht="120.95" customHeight="1" outlineLevel="2" x14ac:dyDescent="0.2">
      <c r="A630" s="27"/>
      <c r="B630" s="28" t="s">
        <v>2973</v>
      </c>
      <c r="C630" s="29"/>
      <c r="D630" s="51" t="s">
        <v>265</v>
      </c>
      <c r="E630" s="69" t="s">
        <v>2974</v>
      </c>
      <c r="F630" s="31" t="s">
        <v>2975</v>
      </c>
      <c r="G630" s="28" t="s">
        <v>372</v>
      </c>
      <c r="H630" s="28" t="s">
        <v>29</v>
      </c>
      <c r="I630" s="28" t="s">
        <v>981</v>
      </c>
      <c r="J630" s="67">
        <f>N630*R630</f>
        <v>0</v>
      </c>
      <c r="K630" s="28" t="s">
        <v>2965</v>
      </c>
      <c r="L630" s="67">
        <f>K630*R630</f>
        <v>0</v>
      </c>
      <c r="M630" s="67" t="s">
        <v>981</v>
      </c>
      <c r="N630" s="67">
        <f>(M630*C8/-100) + M630</f>
        <v>1995</v>
      </c>
      <c r="O630" s="63" t="s">
        <v>1682</v>
      </c>
      <c r="P630" s="63"/>
      <c r="Q630" s="63"/>
      <c r="R630" s="32"/>
      <c r="S630" s="68">
        <f>N630*R630</f>
        <v>0</v>
      </c>
      <c r="T630" s="33" t="s">
        <v>2943</v>
      </c>
    </row>
    <row r="631" spans="1:20" s="26" customFormat="1" ht="120.95" customHeight="1" outlineLevel="2" x14ac:dyDescent="0.2">
      <c r="A631" s="27"/>
      <c r="B631" s="28" t="s">
        <v>2976</v>
      </c>
      <c r="C631" s="29"/>
      <c r="D631" s="51" t="s">
        <v>265</v>
      </c>
      <c r="E631" s="69" t="s">
        <v>2977</v>
      </c>
      <c r="F631" s="31" t="s">
        <v>2978</v>
      </c>
      <c r="G631" s="28" t="s">
        <v>372</v>
      </c>
      <c r="H631" s="28" t="s">
        <v>29</v>
      </c>
      <c r="I631" s="28" t="s">
        <v>1099</v>
      </c>
      <c r="J631" s="67">
        <f>N631*R631</f>
        <v>0</v>
      </c>
      <c r="K631" s="28" t="s">
        <v>2979</v>
      </c>
      <c r="L631" s="67">
        <f>K631*R631</f>
        <v>0</v>
      </c>
      <c r="M631" s="67" t="s">
        <v>1099</v>
      </c>
      <c r="N631" s="67">
        <f>(M631*C8/-100) + M631</f>
        <v>1733</v>
      </c>
      <c r="O631" s="63" t="s">
        <v>795</v>
      </c>
      <c r="P631" s="63"/>
      <c r="Q631" s="63"/>
      <c r="R631" s="32"/>
      <c r="S631" s="68">
        <f>N631*R631</f>
        <v>0</v>
      </c>
      <c r="T631" s="33" t="s">
        <v>2980</v>
      </c>
    </row>
    <row r="632" spans="1:20" s="26" customFormat="1" ht="120.95" customHeight="1" outlineLevel="2" x14ac:dyDescent="0.2">
      <c r="A632" s="27"/>
      <c r="B632" s="28" t="s">
        <v>2981</v>
      </c>
      <c r="C632" s="29"/>
      <c r="D632" s="51" t="s">
        <v>265</v>
      </c>
      <c r="E632" s="69" t="s">
        <v>2982</v>
      </c>
      <c r="F632" s="31" t="s">
        <v>2983</v>
      </c>
      <c r="G632" s="28" t="s">
        <v>372</v>
      </c>
      <c r="H632" s="28" t="s">
        <v>29</v>
      </c>
      <c r="I632" s="28" t="s">
        <v>2984</v>
      </c>
      <c r="J632" s="67">
        <f>N632*R632</f>
        <v>0</v>
      </c>
      <c r="K632" s="28" t="s">
        <v>2433</v>
      </c>
      <c r="L632" s="67">
        <f>K632*R632</f>
        <v>0</v>
      </c>
      <c r="M632" s="67" t="s">
        <v>2984</v>
      </c>
      <c r="N632" s="67">
        <f>(M632*C8/-100) + M632</f>
        <v>1848</v>
      </c>
      <c r="O632" s="63" t="s">
        <v>680</v>
      </c>
      <c r="P632" s="63"/>
      <c r="Q632" s="63"/>
      <c r="R632" s="32"/>
      <c r="S632" s="68">
        <f>N632*R632</f>
        <v>0</v>
      </c>
      <c r="T632" s="33" t="s">
        <v>2966</v>
      </c>
    </row>
    <row r="633" spans="1:20" s="26" customFormat="1" ht="120.95" customHeight="1" outlineLevel="2" x14ac:dyDescent="0.2">
      <c r="A633" s="27"/>
      <c r="B633" s="28" t="s">
        <v>2985</v>
      </c>
      <c r="C633" s="29"/>
      <c r="D633" s="51"/>
      <c r="E633" s="69" t="s">
        <v>2986</v>
      </c>
      <c r="F633" s="31" t="s">
        <v>2987</v>
      </c>
      <c r="G633" s="28" t="s">
        <v>60</v>
      </c>
      <c r="H633" s="28" t="s">
        <v>29</v>
      </c>
      <c r="I633" s="28" t="s">
        <v>2131</v>
      </c>
      <c r="J633" s="67">
        <f>N633*R633</f>
        <v>0</v>
      </c>
      <c r="K633" s="28" t="s">
        <v>2988</v>
      </c>
      <c r="L633" s="67">
        <f>K633*R633</f>
        <v>0</v>
      </c>
      <c r="M633" s="67" t="s">
        <v>2131</v>
      </c>
      <c r="N633" s="67">
        <f>(M633*C8/-100) + M633</f>
        <v>1365</v>
      </c>
      <c r="O633" s="63" t="s">
        <v>1773</v>
      </c>
      <c r="P633" s="63"/>
      <c r="Q633" s="63"/>
      <c r="R633" s="32"/>
      <c r="S633" s="68">
        <f>N633*R633</f>
        <v>0</v>
      </c>
      <c r="T633" s="33" t="s">
        <v>2989</v>
      </c>
    </row>
    <row r="634" spans="1:20" s="26" customFormat="1" ht="120.95" customHeight="1" outlineLevel="2" x14ac:dyDescent="0.2">
      <c r="A634" s="27"/>
      <c r="B634" s="28" t="s">
        <v>2990</v>
      </c>
      <c r="C634" s="29"/>
      <c r="D634" s="51"/>
      <c r="E634" s="69" t="s">
        <v>2991</v>
      </c>
      <c r="F634" s="31" t="s">
        <v>2992</v>
      </c>
      <c r="G634" s="28" t="s">
        <v>60</v>
      </c>
      <c r="H634" s="28" t="s">
        <v>29</v>
      </c>
      <c r="I634" s="28" t="s">
        <v>111</v>
      </c>
      <c r="J634" s="67">
        <f>N634*R634</f>
        <v>0</v>
      </c>
      <c r="K634" s="28" t="s">
        <v>2988</v>
      </c>
      <c r="L634" s="67">
        <f>K634*R634</f>
        <v>0</v>
      </c>
      <c r="M634" s="67" t="s">
        <v>111</v>
      </c>
      <c r="N634" s="67">
        <f>(M634*C8/-100) + M634</f>
        <v>1260</v>
      </c>
      <c r="O634" s="63" t="s">
        <v>2669</v>
      </c>
      <c r="P634" s="63"/>
      <c r="Q634" s="63"/>
      <c r="R634" s="32"/>
      <c r="S634" s="68">
        <f>N634*R634</f>
        <v>0</v>
      </c>
      <c r="T634" s="33" t="s">
        <v>2993</v>
      </c>
    </row>
    <row r="635" spans="1:20" s="26" customFormat="1" ht="120.95" customHeight="1" outlineLevel="2" x14ac:dyDescent="0.2">
      <c r="A635" s="27"/>
      <c r="B635" s="28" t="s">
        <v>2994</v>
      </c>
      <c r="C635" s="29"/>
      <c r="D635" s="42" t="s">
        <v>150</v>
      </c>
      <c r="E635" s="69" t="s">
        <v>2995</v>
      </c>
      <c r="F635" s="31" t="s">
        <v>2996</v>
      </c>
      <c r="G635" s="28" t="s">
        <v>343</v>
      </c>
      <c r="H635" s="28" t="s">
        <v>29</v>
      </c>
      <c r="I635" s="28" t="s">
        <v>644</v>
      </c>
      <c r="J635" s="67">
        <f>N635*R635</f>
        <v>0</v>
      </c>
      <c r="K635" s="28" t="s">
        <v>2997</v>
      </c>
      <c r="L635" s="67">
        <f>K635*R635</f>
        <v>0</v>
      </c>
      <c r="M635" s="67" t="s">
        <v>644</v>
      </c>
      <c r="N635" s="67">
        <f>(M635*C8/-100) + M635</f>
        <v>473</v>
      </c>
      <c r="O635" s="63" t="s">
        <v>2132</v>
      </c>
      <c r="P635" s="63"/>
      <c r="Q635" s="63"/>
      <c r="R635" s="32"/>
      <c r="S635" s="68">
        <f>N635*R635</f>
        <v>0</v>
      </c>
      <c r="T635" s="33" t="s">
        <v>2998</v>
      </c>
    </row>
    <row r="636" spans="1:20" s="26" customFormat="1" ht="120.95" customHeight="1" outlineLevel="2" x14ac:dyDescent="0.2">
      <c r="A636" s="27"/>
      <c r="B636" s="28" t="s">
        <v>2999</v>
      </c>
      <c r="C636" s="29"/>
      <c r="D636" s="51" t="s">
        <v>265</v>
      </c>
      <c r="E636" s="69" t="s">
        <v>3000</v>
      </c>
      <c r="F636" s="31" t="s">
        <v>3001</v>
      </c>
      <c r="G636" s="28" t="s">
        <v>588</v>
      </c>
      <c r="H636" s="28" t="s">
        <v>29</v>
      </c>
      <c r="I636" s="28" t="s">
        <v>239</v>
      </c>
      <c r="J636" s="67">
        <f>N636*R636</f>
        <v>0</v>
      </c>
      <c r="K636" s="28" t="s">
        <v>1395</v>
      </c>
      <c r="L636" s="67">
        <f>K636*R636</f>
        <v>0</v>
      </c>
      <c r="M636" s="67" t="s">
        <v>239</v>
      </c>
      <c r="N636" s="67">
        <f>(M636*C8/-100) + M636</f>
        <v>336</v>
      </c>
      <c r="O636" s="63" t="s">
        <v>533</v>
      </c>
      <c r="P636" s="63"/>
      <c r="Q636" s="63"/>
      <c r="R636" s="32"/>
      <c r="S636" s="68">
        <f>N636*R636</f>
        <v>0</v>
      </c>
      <c r="T636" s="33" t="s">
        <v>3002</v>
      </c>
    </row>
    <row r="637" spans="1:20" s="26" customFormat="1" ht="120.95" customHeight="1" outlineLevel="2" x14ac:dyDescent="0.2">
      <c r="A637" s="27"/>
      <c r="B637" s="28" t="s">
        <v>3003</v>
      </c>
      <c r="C637" s="29"/>
      <c r="D637" s="51" t="s">
        <v>265</v>
      </c>
      <c r="E637" s="69" t="s">
        <v>3004</v>
      </c>
      <c r="F637" s="31" t="s">
        <v>3005</v>
      </c>
      <c r="G637" s="28" t="s">
        <v>419</v>
      </c>
      <c r="H637" s="28" t="s">
        <v>29</v>
      </c>
      <c r="I637" s="28" t="s">
        <v>224</v>
      </c>
      <c r="J637" s="67">
        <f>N637*R637</f>
        <v>0</v>
      </c>
      <c r="K637" s="28" t="s">
        <v>3006</v>
      </c>
      <c r="L637" s="67">
        <f>K637*R637</f>
        <v>0</v>
      </c>
      <c r="M637" s="67" t="s">
        <v>224</v>
      </c>
      <c r="N637" s="67">
        <f>(M637*C8/-100) + M637</f>
        <v>231</v>
      </c>
      <c r="O637" s="63" t="s">
        <v>1055</v>
      </c>
      <c r="P637" s="63"/>
      <c r="Q637" s="63"/>
      <c r="R637" s="32"/>
      <c r="S637" s="68">
        <f>N637*R637</f>
        <v>0</v>
      </c>
      <c r="T637" s="33" t="s">
        <v>3007</v>
      </c>
    </row>
    <row r="638" spans="1:20" s="26" customFormat="1" ht="120.95" customHeight="1" outlineLevel="2" x14ac:dyDescent="0.2">
      <c r="A638" s="27"/>
      <c r="B638" s="28" t="s">
        <v>3008</v>
      </c>
      <c r="C638" s="29"/>
      <c r="D638" s="51" t="s">
        <v>265</v>
      </c>
      <c r="E638" s="69" t="s">
        <v>3009</v>
      </c>
      <c r="F638" s="31" t="s">
        <v>3010</v>
      </c>
      <c r="G638" s="28" t="s">
        <v>588</v>
      </c>
      <c r="H638" s="28" t="s">
        <v>29</v>
      </c>
      <c r="I638" s="28" t="s">
        <v>296</v>
      </c>
      <c r="J638" s="67">
        <f>N638*R638</f>
        <v>0</v>
      </c>
      <c r="K638" s="28" t="s">
        <v>3011</v>
      </c>
      <c r="L638" s="67">
        <f>K638*R638</f>
        <v>0</v>
      </c>
      <c r="M638" s="67" t="s">
        <v>296</v>
      </c>
      <c r="N638" s="67">
        <f>(M638*C8/-100) + M638</f>
        <v>357</v>
      </c>
      <c r="O638" s="63" t="s">
        <v>588</v>
      </c>
      <c r="P638" s="63"/>
      <c r="Q638" s="63"/>
      <c r="R638" s="32"/>
      <c r="S638" s="68">
        <f>N638*R638</f>
        <v>0</v>
      </c>
      <c r="T638" s="33" t="s">
        <v>3012</v>
      </c>
    </row>
    <row r="639" spans="1:20" s="26" customFormat="1" ht="120.95" customHeight="1" outlineLevel="2" x14ac:dyDescent="0.2">
      <c r="A639" s="27"/>
      <c r="B639" s="28" t="s">
        <v>3013</v>
      </c>
      <c r="C639" s="29"/>
      <c r="D639" s="51"/>
      <c r="E639" s="69" t="s">
        <v>3014</v>
      </c>
      <c r="F639" s="31" t="s">
        <v>3015</v>
      </c>
      <c r="G639" s="28"/>
      <c r="H639" s="28" t="s">
        <v>29</v>
      </c>
      <c r="I639" s="28" t="s">
        <v>3016</v>
      </c>
      <c r="J639" s="67">
        <f>N639*R639</f>
        <v>0</v>
      </c>
      <c r="K639" s="28" t="s">
        <v>3017</v>
      </c>
      <c r="L639" s="67">
        <f>K639*R639</f>
        <v>0</v>
      </c>
      <c r="M639" s="67" t="s">
        <v>3016</v>
      </c>
      <c r="N639" s="67">
        <f>(M639*C8/-100) + M639</f>
        <v>980</v>
      </c>
      <c r="O639" s="63" t="s">
        <v>962</v>
      </c>
      <c r="P639" s="63"/>
      <c r="Q639" s="63"/>
      <c r="R639" s="32"/>
      <c r="S639" s="68">
        <f>N639*R639</f>
        <v>0</v>
      </c>
      <c r="T639" s="33"/>
    </row>
    <row r="640" spans="1:20" s="26" customFormat="1" ht="120.95" customHeight="1" outlineLevel="2" x14ac:dyDescent="0.2">
      <c r="A640" s="27"/>
      <c r="B640" s="28" t="s">
        <v>3018</v>
      </c>
      <c r="C640" s="29"/>
      <c r="D640" s="51"/>
      <c r="E640" s="69" t="s">
        <v>3019</v>
      </c>
      <c r="F640" s="31" t="s">
        <v>3020</v>
      </c>
      <c r="G640" s="28" t="s">
        <v>568</v>
      </c>
      <c r="H640" s="28" t="s">
        <v>29</v>
      </c>
      <c r="I640" s="28" t="s">
        <v>1023</v>
      </c>
      <c r="J640" s="67">
        <f>N640*R640</f>
        <v>0</v>
      </c>
      <c r="K640" s="28" t="s">
        <v>3021</v>
      </c>
      <c r="L640" s="67">
        <f>K640*R640</f>
        <v>0</v>
      </c>
      <c r="M640" s="67" t="s">
        <v>1023</v>
      </c>
      <c r="N640" s="67">
        <f>(M640*C8/-100) + M640</f>
        <v>3570</v>
      </c>
      <c r="O640" s="63" t="s">
        <v>29</v>
      </c>
      <c r="P640" s="63"/>
      <c r="Q640" s="63"/>
      <c r="R640" s="32"/>
      <c r="S640" s="68">
        <f>N640*R640</f>
        <v>0</v>
      </c>
      <c r="T640" s="33" t="s">
        <v>3022</v>
      </c>
    </row>
    <row r="641" spans="1:20" s="26" customFormat="1" ht="120.95" customHeight="1" outlineLevel="2" x14ac:dyDescent="0.2">
      <c r="A641" s="27"/>
      <c r="B641" s="28" t="s">
        <v>3023</v>
      </c>
      <c r="C641" s="29"/>
      <c r="D641" s="51" t="s">
        <v>265</v>
      </c>
      <c r="E641" s="69" t="s">
        <v>3024</v>
      </c>
      <c r="F641" s="31" t="s">
        <v>3025</v>
      </c>
      <c r="G641" s="28" t="s">
        <v>343</v>
      </c>
      <c r="H641" s="28" t="s">
        <v>29</v>
      </c>
      <c r="I641" s="28" t="s">
        <v>3026</v>
      </c>
      <c r="J641" s="67">
        <f>N641*R641</f>
        <v>0</v>
      </c>
      <c r="K641" s="28" t="s">
        <v>3027</v>
      </c>
      <c r="L641" s="67">
        <f>K641*R641</f>
        <v>0</v>
      </c>
      <c r="M641" s="67" t="s">
        <v>3026</v>
      </c>
      <c r="N641" s="67">
        <f>(M641*C8/-100) + M641</f>
        <v>226</v>
      </c>
      <c r="O641" s="63" t="s">
        <v>2022</v>
      </c>
      <c r="P641" s="63"/>
      <c r="Q641" s="63"/>
      <c r="R641" s="32"/>
      <c r="S641" s="68">
        <f>N641*R641</f>
        <v>0</v>
      </c>
      <c r="T641" s="33" t="s">
        <v>3028</v>
      </c>
    </row>
    <row r="642" spans="1:20" s="26" customFormat="1" ht="120.95" customHeight="1" outlineLevel="2" x14ac:dyDescent="0.2">
      <c r="A642" s="27"/>
      <c r="B642" s="28" t="s">
        <v>3029</v>
      </c>
      <c r="C642" s="29"/>
      <c r="D642" s="51" t="s">
        <v>265</v>
      </c>
      <c r="E642" s="69" t="s">
        <v>3030</v>
      </c>
      <c r="F642" s="31" t="s">
        <v>3031</v>
      </c>
      <c r="G642" s="28" t="s">
        <v>419</v>
      </c>
      <c r="H642" s="28" t="s">
        <v>29</v>
      </c>
      <c r="I642" s="28" t="s">
        <v>531</v>
      </c>
      <c r="J642" s="67">
        <f>N642*R642</f>
        <v>0</v>
      </c>
      <c r="K642" s="28" t="s">
        <v>3032</v>
      </c>
      <c r="L642" s="67">
        <f>K642*R642</f>
        <v>0</v>
      </c>
      <c r="M642" s="67" t="s">
        <v>531</v>
      </c>
      <c r="N642" s="67">
        <f>(M642*C8/-100) + M642</f>
        <v>284</v>
      </c>
      <c r="O642" s="63" t="s">
        <v>192</v>
      </c>
      <c r="P642" s="63"/>
      <c r="Q642" s="63"/>
      <c r="R642" s="32"/>
      <c r="S642" s="68">
        <f>N642*R642</f>
        <v>0</v>
      </c>
      <c r="T642" s="33" t="s">
        <v>3033</v>
      </c>
    </row>
    <row r="643" spans="1:20" s="26" customFormat="1" ht="120.95" customHeight="1" outlineLevel="2" x14ac:dyDescent="0.2">
      <c r="A643" s="27"/>
      <c r="B643" s="28" t="s">
        <v>3034</v>
      </c>
      <c r="C643" s="29"/>
      <c r="D643" s="51" t="s">
        <v>265</v>
      </c>
      <c r="E643" s="69" t="s">
        <v>3035</v>
      </c>
      <c r="F643" s="31" t="s">
        <v>3036</v>
      </c>
      <c r="G643" s="28" t="s">
        <v>419</v>
      </c>
      <c r="H643" s="28" t="s">
        <v>29</v>
      </c>
      <c r="I643" s="28" t="s">
        <v>2100</v>
      </c>
      <c r="J643" s="67">
        <f>N643*R643</f>
        <v>0</v>
      </c>
      <c r="K643" s="28" t="s">
        <v>3032</v>
      </c>
      <c r="L643" s="67">
        <f>K643*R643</f>
        <v>0</v>
      </c>
      <c r="M643" s="67" t="s">
        <v>2100</v>
      </c>
      <c r="N643" s="67">
        <f>(M643*C8/-100) + M643</f>
        <v>273</v>
      </c>
      <c r="O643" s="63" t="s">
        <v>91</v>
      </c>
      <c r="P643" s="63"/>
      <c r="Q643" s="63"/>
      <c r="R643" s="32"/>
      <c r="S643" s="68">
        <f>N643*R643</f>
        <v>0</v>
      </c>
      <c r="T643" s="33" t="s">
        <v>3037</v>
      </c>
    </row>
    <row r="644" spans="1:20" s="26" customFormat="1" ht="120.95" customHeight="1" outlineLevel="2" x14ac:dyDescent="0.2">
      <c r="A644" s="27"/>
      <c r="B644" s="28" t="s">
        <v>3038</v>
      </c>
      <c r="C644" s="29"/>
      <c r="D644" s="51"/>
      <c r="E644" s="69" t="s">
        <v>3039</v>
      </c>
      <c r="F644" s="31" t="s">
        <v>3040</v>
      </c>
      <c r="G644" s="28" t="s">
        <v>383</v>
      </c>
      <c r="H644" s="28" t="s">
        <v>29</v>
      </c>
      <c r="I644" s="28" t="s">
        <v>2538</v>
      </c>
      <c r="J644" s="67">
        <f>N644*R644</f>
        <v>0</v>
      </c>
      <c r="K644" s="28" t="s">
        <v>3041</v>
      </c>
      <c r="L644" s="67">
        <f>K644*R644</f>
        <v>0</v>
      </c>
      <c r="M644" s="67" t="s">
        <v>2538</v>
      </c>
      <c r="N644" s="67">
        <f>(M644*C8/-100) + M644</f>
        <v>672</v>
      </c>
      <c r="O644" s="63" t="s">
        <v>426</v>
      </c>
      <c r="P644" s="63"/>
      <c r="Q644" s="63"/>
      <c r="R644" s="32"/>
      <c r="S644" s="68">
        <f>N644*R644</f>
        <v>0</v>
      </c>
      <c r="T644" s="33" t="s">
        <v>3042</v>
      </c>
    </row>
    <row r="645" spans="1:20" s="26" customFormat="1" ht="120.95" customHeight="1" outlineLevel="2" x14ac:dyDescent="0.2">
      <c r="A645" s="27"/>
      <c r="B645" s="28" t="s">
        <v>3043</v>
      </c>
      <c r="C645" s="29"/>
      <c r="D645" s="51"/>
      <c r="E645" s="69" t="s">
        <v>3044</v>
      </c>
      <c r="F645" s="31" t="s">
        <v>3045</v>
      </c>
      <c r="G645" s="28" t="s">
        <v>419</v>
      </c>
      <c r="H645" s="28" t="s">
        <v>29</v>
      </c>
      <c r="I645" s="28" t="s">
        <v>457</v>
      </c>
      <c r="J645" s="67">
        <f>N645*R645</f>
        <v>0</v>
      </c>
      <c r="K645" s="28" t="s">
        <v>3046</v>
      </c>
      <c r="L645" s="67">
        <f>K645*R645</f>
        <v>0</v>
      </c>
      <c r="M645" s="67" t="s">
        <v>457</v>
      </c>
      <c r="N645" s="67">
        <f>(M645*C8/-100) + M645</f>
        <v>294</v>
      </c>
      <c r="O645" s="63" t="s">
        <v>1472</v>
      </c>
      <c r="P645" s="63"/>
      <c r="Q645" s="63"/>
      <c r="R645" s="32"/>
      <c r="S645" s="68">
        <f>N645*R645</f>
        <v>0</v>
      </c>
      <c r="T645" s="33" t="s">
        <v>3047</v>
      </c>
    </row>
    <row r="646" spans="1:20" s="26" customFormat="1" ht="120.95" customHeight="1" outlineLevel="2" x14ac:dyDescent="0.2">
      <c r="A646" s="27"/>
      <c r="B646" s="28" t="s">
        <v>3048</v>
      </c>
      <c r="C646" s="29"/>
      <c r="D646" s="51"/>
      <c r="E646" s="69" t="s">
        <v>3049</v>
      </c>
      <c r="F646" s="31" t="s">
        <v>3050</v>
      </c>
      <c r="G646" s="28" t="s">
        <v>588</v>
      </c>
      <c r="H646" s="28" t="s">
        <v>29</v>
      </c>
      <c r="I646" s="28" t="s">
        <v>209</v>
      </c>
      <c r="J646" s="67">
        <f>N646*R646</f>
        <v>0</v>
      </c>
      <c r="K646" s="28" t="s">
        <v>3051</v>
      </c>
      <c r="L646" s="67">
        <f>K646*R646</f>
        <v>0</v>
      </c>
      <c r="M646" s="67" t="s">
        <v>209</v>
      </c>
      <c r="N646" s="67">
        <f>(M646*C8/-100) + M646</f>
        <v>410</v>
      </c>
      <c r="O646" s="63" t="s">
        <v>1472</v>
      </c>
      <c r="P646" s="63"/>
      <c r="Q646" s="63"/>
      <c r="R646" s="32"/>
      <c r="S646" s="68">
        <f>N646*R646</f>
        <v>0</v>
      </c>
      <c r="T646" s="33" t="s">
        <v>3052</v>
      </c>
    </row>
    <row r="647" spans="1:20" s="26" customFormat="1" ht="120.95" customHeight="1" outlineLevel="2" x14ac:dyDescent="0.2">
      <c r="A647" s="27"/>
      <c r="B647" s="28" t="s">
        <v>3053</v>
      </c>
      <c r="C647" s="29"/>
      <c r="D647" s="51"/>
      <c r="E647" s="69" t="s">
        <v>3054</v>
      </c>
      <c r="F647" s="31" t="s">
        <v>3055</v>
      </c>
      <c r="G647" s="28" t="s">
        <v>588</v>
      </c>
      <c r="H647" s="28" t="s">
        <v>29</v>
      </c>
      <c r="I647" s="28" t="s">
        <v>209</v>
      </c>
      <c r="J647" s="67">
        <f>N647*R647</f>
        <v>0</v>
      </c>
      <c r="K647" s="28" t="s">
        <v>3051</v>
      </c>
      <c r="L647" s="67">
        <f>K647*R647</f>
        <v>0</v>
      </c>
      <c r="M647" s="67" t="s">
        <v>209</v>
      </c>
      <c r="N647" s="67">
        <f>(M647*C8/-100) + M647</f>
        <v>410</v>
      </c>
      <c r="O647" s="63" t="s">
        <v>221</v>
      </c>
      <c r="P647" s="63"/>
      <c r="Q647" s="63"/>
      <c r="R647" s="32"/>
      <c r="S647" s="68">
        <f>N647*R647</f>
        <v>0</v>
      </c>
      <c r="T647" s="33" t="s">
        <v>3056</v>
      </c>
    </row>
    <row r="648" spans="1:20" s="26" customFormat="1" ht="120.95" customHeight="1" outlineLevel="2" x14ac:dyDescent="0.2">
      <c r="A648" s="27"/>
      <c r="B648" s="28" t="s">
        <v>3057</v>
      </c>
      <c r="C648" s="29"/>
      <c r="D648" s="51"/>
      <c r="E648" s="69" t="s">
        <v>3058</v>
      </c>
      <c r="F648" s="31" t="s">
        <v>3059</v>
      </c>
      <c r="G648" s="28" t="s">
        <v>98</v>
      </c>
      <c r="H648" s="28" t="s">
        <v>29</v>
      </c>
      <c r="I648" s="28" t="s">
        <v>637</v>
      </c>
      <c r="J648" s="67">
        <f>N648*R648</f>
        <v>0</v>
      </c>
      <c r="K648" s="28" t="s">
        <v>3060</v>
      </c>
      <c r="L648" s="67">
        <f>K648*R648</f>
        <v>0</v>
      </c>
      <c r="M648" s="67" t="s">
        <v>637</v>
      </c>
      <c r="N648" s="67">
        <f>(M648*C8/-100) + M648</f>
        <v>546</v>
      </c>
      <c r="O648" s="63" t="s">
        <v>1447</v>
      </c>
      <c r="P648" s="63"/>
      <c r="Q648" s="63"/>
      <c r="R648" s="32"/>
      <c r="S648" s="68">
        <f>N648*R648</f>
        <v>0</v>
      </c>
      <c r="T648" s="33" t="s">
        <v>3061</v>
      </c>
    </row>
    <row r="649" spans="1:20" s="26" customFormat="1" ht="120.95" customHeight="1" outlineLevel="2" x14ac:dyDescent="0.2">
      <c r="A649" s="27"/>
      <c r="B649" s="28" t="s">
        <v>3062</v>
      </c>
      <c r="C649" s="29"/>
      <c r="D649" s="51"/>
      <c r="E649" s="69" t="s">
        <v>3063</v>
      </c>
      <c r="F649" s="31" t="s">
        <v>3064</v>
      </c>
      <c r="G649" s="28" t="s">
        <v>98</v>
      </c>
      <c r="H649" s="28" t="s">
        <v>29</v>
      </c>
      <c r="I649" s="28" t="s">
        <v>637</v>
      </c>
      <c r="J649" s="67">
        <f>N649*R649</f>
        <v>0</v>
      </c>
      <c r="K649" s="28" t="s">
        <v>3060</v>
      </c>
      <c r="L649" s="67">
        <f>K649*R649</f>
        <v>0</v>
      </c>
      <c r="M649" s="67" t="s">
        <v>637</v>
      </c>
      <c r="N649" s="67">
        <f>(M649*C8/-100) + M649</f>
        <v>546</v>
      </c>
      <c r="O649" s="63" t="s">
        <v>610</v>
      </c>
      <c r="P649" s="63"/>
      <c r="Q649" s="63"/>
      <c r="R649" s="32"/>
      <c r="S649" s="68">
        <f>N649*R649</f>
        <v>0</v>
      </c>
      <c r="T649" s="33" t="s">
        <v>3065</v>
      </c>
    </row>
    <row r="650" spans="1:20" s="26" customFormat="1" ht="120.95" customHeight="1" outlineLevel="2" x14ac:dyDescent="0.2">
      <c r="A650" s="27"/>
      <c r="B650" s="28" t="s">
        <v>3066</v>
      </c>
      <c r="C650" s="29"/>
      <c r="D650" s="51"/>
      <c r="E650" s="69" t="s">
        <v>3067</v>
      </c>
      <c r="F650" s="31" t="s">
        <v>3068</v>
      </c>
      <c r="G650" s="28" t="s">
        <v>568</v>
      </c>
      <c r="H650" s="28" t="s">
        <v>29</v>
      </c>
      <c r="I650" s="28" t="s">
        <v>3069</v>
      </c>
      <c r="J650" s="67">
        <f>N650*R650</f>
        <v>0</v>
      </c>
      <c r="K650" s="28" t="s">
        <v>3070</v>
      </c>
      <c r="L650" s="67">
        <f>K650*R650</f>
        <v>0</v>
      </c>
      <c r="M650" s="67" t="s">
        <v>3069</v>
      </c>
      <c r="N650" s="67">
        <f>(M650*C8/-100) + M650</f>
        <v>4673</v>
      </c>
      <c r="O650" s="63" t="s">
        <v>60</v>
      </c>
      <c r="P650" s="63"/>
      <c r="Q650" s="63"/>
      <c r="R650" s="32"/>
      <c r="S650" s="68">
        <f>N650*R650</f>
        <v>0</v>
      </c>
      <c r="T650" s="33" t="s">
        <v>3071</v>
      </c>
    </row>
    <row r="651" spans="1:20" s="26" customFormat="1" ht="120.95" customHeight="1" outlineLevel="2" x14ac:dyDescent="0.2">
      <c r="A651" s="27"/>
      <c r="B651" s="28" t="s">
        <v>3072</v>
      </c>
      <c r="C651" s="29"/>
      <c r="D651" s="51"/>
      <c r="E651" s="69" t="s">
        <v>3073</v>
      </c>
      <c r="F651" s="31" t="s">
        <v>3074</v>
      </c>
      <c r="G651" s="28" t="s">
        <v>568</v>
      </c>
      <c r="H651" s="28" t="s">
        <v>29</v>
      </c>
      <c r="I651" s="28" t="s">
        <v>812</v>
      </c>
      <c r="J651" s="67">
        <f>N651*R651</f>
        <v>0</v>
      </c>
      <c r="K651" s="28" t="s">
        <v>3075</v>
      </c>
      <c r="L651" s="67">
        <f>K651*R651</f>
        <v>0</v>
      </c>
      <c r="M651" s="67" t="s">
        <v>812</v>
      </c>
      <c r="N651" s="67">
        <f>(M651*C8/-100) + M651</f>
        <v>3045</v>
      </c>
      <c r="O651" s="63" t="s">
        <v>906</v>
      </c>
      <c r="P651" s="63"/>
      <c r="Q651" s="63"/>
      <c r="R651" s="32"/>
      <c r="S651" s="68">
        <f>N651*R651</f>
        <v>0</v>
      </c>
      <c r="T651" s="33" t="s">
        <v>3076</v>
      </c>
    </row>
    <row r="652" spans="1:20" s="26" customFormat="1" ht="120.95" customHeight="1" outlineLevel="2" x14ac:dyDescent="0.2">
      <c r="A652" s="27"/>
      <c r="B652" s="28" t="s">
        <v>3077</v>
      </c>
      <c r="C652" s="29"/>
      <c r="D652" s="51"/>
      <c r="E652" s="69" t="s">
        <v>3078</v>
      </c>
      <c r="F652" s="31" t="s">
        <v>3079</v>
      </c>
      <c r="G652" s="28" t="s">
        <v>568</v>
      </c>
      <c r="H652" s="28" t="s">
        <v>29</v>
      </c>
      <c r="I652" s="28" t="s">
        <v>575</v>
      </c>
      <c r="J652" s="67">
        <f>N652*R652</f>
        <v>0</v>
      </c>
      <c r="K652" s="28" t="s">
        <v>3075</v>
      </c>
      <c r="L652" s="67">
        <f>K652*R652</f>
        <v>0</v>
      </c>
      <c r="M652" s="67" t="s">
        <v>575</v>
      </c>
      <c r="N652" s="67">
        <f>(M652*C8/-100) + M652</f>
        <v>3360</v>
      </c>
      <c r="O652" s="63" t="s">
        <v>1192</v>
      </c>
      <c r="P652" s="63"/>
      <c r="Q652" s="63"/>
      <c r="R652" s="32"/>
      <c r="S652" s="68">
        <f>N652*R652</f>
        <v>0</v>
      </c>
      <c r="T652" s="33" t="s">
        <v>3080</v>
      </c>
    </row>
    <row r="653" spans="1:20" s="26" customFormat="1" ht="120.95" customHeight="1" outlineLevel="2" x14ac:dyDescent="0.2">
      <c r="A653" s="27"/>
      <c r="B653" s="28" t="s">
        <v>3081</v>
      </c>
      <c r="C653" s="29"/>
      <c r="D653" s="51"/>
      <c r="E653" s="69" t="s">
        <v>3082</v>
      </c>
      <c r="F653" s="31" t="s">
        <v>3083</v>
      </c>
      <c r="G653" s="28" t="s">
        <v>372</v>
      </c>
      <c r="H653" s="28" t="s">
        <v>29</v>
      </c>
      <c r="I653" s="28" t="s">
        <v>61</v>
      </c>
      <c r="J653" s="67">
        <f>N653*R653</f>
        <v>0</v>
      </c>
      <c r="K653" s="28" t="s">
        <v>3084</v>
      </c>
      <c r="L653" s="67">
        <f>K653*R653</f>
        <v>0</v>
      </c>
      <c r="M653" s="67" t="s">
        <v>61</v>
      </c>
      <c r="N653" s="67">
        <f>(M653*C8/-100) + M653</f>
        <v>998</v>
      </c>
      <c r="O653" s="63" t="s">
        <v>383</v>
      </c>
      <c r="P653" s="63"/>
      <c r="Q653" s="63"/>
      <c r="R653" s="32"/>
      <c r="S653" s="68">
        <f>N653*R653</f>
        <v>0</v>
      </c>
      <c r="T653" s="33" t="s">
        <v>3085</v>
      </c>
    </row>
    <row r="654" spans="1:20" s="26" customFormat="1" ht="120.95" customHeight="1" outlineLevel="2" x14ac:dyDescent="0.2">
      <c r="A654" s="27"/>
      <c r="B654" s="28" t="s">
        <v>3086</v>
      </c>
      <c r="C654" s="29"/>
      <c r="D654" s="51"/>
      <c r="E654" s="69" t="s">
        <v>3087</v>
      </c>
      <c r="F654" s="31" t="s">
        <v>3088</v>
      </c>
      <c r="G654" s="28" t="s">
        <v>372</v>
      </c>
      <c r="H654" s="28" t="s">
        <v>29</v>
      </c>
      <c r="I654" s="28" t="s">
        <v>61</v>
      </c>
      <c r="J654" s="67">
        <f>N654*R654</f>
        <v>0</v>
      </c>
      <c r="K654" s="28" t="s">
        <v>3084</v>
      </c>
      <c r="L654" s="67">
        <f>K654*R654</f>
        <v>0</v>
      </c>
      <c r="M654" s="67" t="s">
        <v>61</v>
      </c>
      <c r="N654" s="67">
        <f>(M654*C8/-100) + M654</f>
        <v>998</v>
      </c>
      <c r="O654" s="63" t="s">
        <v>244</v>
      </c>
      <c r="P654" s="63"/>
      <c r="Q654" s="63"/>
      <c r="R654" s="32"/>
      <c r="S654" s="68">
        <f>N654*R654</f>
        <v>0</v>
      </c>
      <c r="T654" s="33" t="s">
        <v>3089</v>
      </c>
    </row>
    <row r="655" spans="1:20" s="26" customFormat="1" ht="120.95" customHeight="1" outlineLevel="2" x14ac:dyDescent="0.2">
      <c r="A655" s="27"/>
      <c r="B655" s="28" t="s">
        <v>3090</v>
      </c>
      <c r="C655" s="29"/>
      <c r="D655" s="51"/>
      <c r="E655" s="69" t="s">
        <v>3091</v>
      </c>
      <c r="F655" s="31" t="s">
        <v>3092</v>
      </c>
      <c r="G655" s="28" t="s">
        <v>568</v>
      </c>
      <c r="H655" s="28" t="s">
        <v>29</v>
      </c>
      <c r="I655" s="28" t="s">
        <v>981</v>
      </c>
      <c r="J655" s="67">
        <f>N655*R655</f>
        <v>0</v>
      </c>
      <c r="K655" s="28" t="s">
        <v>3093</v>
      </c>
      <c r="L655" s="67">
        <f>K655*R655</f>
        <v>0</v>
      </c>
      <c r="M655" s="67" t="s">
        <v>981</v>
      </c>
      <c r="N655" s="67">
        <f>(M655*C8/-100) + M655</f>
        <v>1995</v>
      </c>
      <c r="O655" s="63" t="s">
        <v>88</v>
      </c>
      <c r="P655" s="63"/>
      <c r="Q655" s="63"/>
      <c r="R655" s="32"/>
      <c r="S655" s="68">
        <f>N655*R655</f>
        <v>0</v>
      </c>
      <c r="T655" s="33" t="s">
        <v>3094</v>
      </c>
    </row>
    <row r="656" spans="1:20" s="26" customFormat="1" ht="120.95" customHeight="1" outlineLevel="2" x14ac:dyDescent="0.2">
      <c r="A656" s="27"/>
      <c r="B656" s="28" t="s">
        <v>3095</v>
      </c>
      <c r="C656" s="29"/>
      <c r="D656" s="51"/>
      <c r="E656" s="69" t="s">
        <v>3096</v>
      </c>
      <c r="F656" s="31" t="s">
        <v>3097</v>
      </c>
      <c r="G656" s="28" t="s">
        <v>568</v>
      </c>
      <c r="H656" s="28" t="s">
        <v>29</v>
      </c>
      <c r="I656" s="28" t="s">
        <v>1023</v>
      </c>
      <c r="J656" s="67">
        <f>N656*R656</f>
        <v>0</v>
      </c>
      <c r="K656" s="28" t="s">
        <v>3021</v>
      </c>
      <c r="L656" s="67">
        <f>K656*R656</f>
        <v>0</v>
      </c>
      <c r="M656" s="67" t="s">
        <v>1023</v>
      </c>
      <c r="N656" s="67">
        <f>(M656*C8/-100) + M656</f>
        <v>3570</v>
      </c>
      <c r="O656" s="63" t="s">
        <v>962</v>
      </c>
      <c r="P656" s="63"/>
      <c r="Q656" s="63"/>
      <c r="R656" s="32"/>
      <c r="S656" s="68">
        <f>N656*R656</f>
        <v>0</v>
      </c>
      <c r="T656" s="33" t="s">
        <v>3098</v>
      </c>
    </row>
    <row r="657" spans="1:20" ht="15.95" customHeight="1" outlineLevel="1" x14ac:dyDescent="0.25">
      <c r="B657" s="18"/>
      <c r="C657" s="19"/>
      <c r="D657" s="20"/>
      <c r="E657" s="19"/>
      <c r="F657" s="21" t="s">
        <v>3099</v>
      </c>
      <c r="G657" s="22"/>
      <c r="H657" s="23"/>
      <c r="I657" s="23"/>
      <c r="J657" s="23"/>
      <c r="K657" s="23"/>
      <c r="L657" s="23"/>
      <c r="M657" s="24"/>
      <c r="N657" s="24"/>
      <c r="O657" s="62"/>
      <c r="P657" s="62"/>
      <c r="Q657" s="62"/>
      <c r="R657" s="20"/>
      <c r="S657" s="25"/>
      <c r="T657" s="17"/>
    </row>
    <row r="658" spans="1:20" s="26" customFormat="1" ht="120.95" customHeight="1" outlineLevel="2" x14ac:dyDescent="0.2">
      <c r="A658" s="27"/>
      <c r="B658" s="28" t="s">
        <v>3100</v>
      </c>
      <c r="C658" s="29"/>
      <c r="D658" s="42" t="s">
        <v>150</v>
      </c>
      <c r="E658" s="69" t="s">
        <v>3101</v>
      </c>
      <c r="F658" s="31" t="s">
        <v>3102</v>
      </c>
      <c r="G658" s="28" t="s">
        <v>383</v>
      </c>
      <c r="H658" s="28" t="s">
        <v>29</v>
      </c>
      <c r="I658" s="28" t="s">
        <v>720</v>
      </c>
      <c r="J658" s="67">
        <f>N658*R658</f>
        <v>0</v>
      </c>
      <c r="K658" s="28" t="s">
        <v>3103</v>
      </c>
      <c r="L658" s="67">
        <f>K658*R658</f>
        <v>0</v>
      </c>
      <c r="M658" s="67" t="s">
        <v>720</v>
      </c>
      <c r="N658" s="67">
        <f>(M658*C8/-100) + M658</f>
        <v>1040</v>
      </c>
      <c r="O658" s="63" t="s">
        <v>795</v>
      </c>
      <c r="P658" s="63"/>
      <c r="Q658" s="63"/>
      <c r="R658" s="32"/>
      <c r="S658" s="68">
        <f>N658*R658</f>
        <v>0</v>
      </c>
      <c r="T658" s="33" t="s">
        <v>3104</v>
      </c>
    </row>
    <row r="659" spans="1:20" s="26" customFormat="1" ht="120.95" customHeight="1" outlineLevel="2" x14ac:dyDescent="0.2">
      <c r="A659" s="27"/>
      <c r="B659" s="28" t="s">
        <v>3105</v>
      </c>
      <c r="C659" s="29"/>
      <c r="D659" s="42" t="s">
        <v>150</v>
      </c>
      <c r="E659" s="69" t="s">
        <v>3106</v>
      </c>
      <c r="F659" s="31" t="s">
        <v>3107</v>
      </c>
      <c r="G659" s="28" t="s">
        <v>588</v>
      </c>
      <c r="H659" s="28" t="s">
        <v>29</v>
      </c>
      <c r="I659" s="28" t="s">
        <v>1198</v>
      </c>
      <c r="J659" s="67">
        <f>N659*R659</f>
        <v>0</v>
      </c>
      <c r="K659" s="28" t="s">
        <v>3108</v>
      </c>
      <c r="L659" s="67">
        <f>K659*R659</f>
        <v>0</v>
      </c>
      <c r="M659" s="67" t="s">
        <v>1198</v>
      </c>
      <c r="N659" s="67">
        <f>(M659*C8/-100) + M659</f>
        <v>788</v>
      </c>
      <c r="O659" s="63" t="s">
        <v>29</v>
      </c>
      <c r="P659" s="63"/>
      <c r="Q659" s="63"/>
      <c r="R659" s="32"/>
      <c r="S659" s="68">
        <f>N659*R659</f>
        <v>0</v>
      </c>
      <c r="T659" s="33" t="s">
        <v>3109</v>
      </c>
    </row>
    <row r="660" spans="1:20" ht="15.95" customHeight="1" x14ac:dyDescent="0.25">
      <c r="B660" s="9"/>
      <c r="C660" s="10"/>
      <c r="D660" s="11"/>
      <c r="E660" s="10"/>
      <c r="F660" s="12" t="s">
        <v>3110</v>
      </c>
      <c r="G660" s="13"/>
      <c r="H660" s="14"/>
      <c r="I660" s="14"/>
      <c r="J660" s="14"/>
      <c r="K660" s="14"/>
      <c r="L660" s="14"/>
      <c r="M660" s="15"/>
      <c r="N660" s="15"/>
      <c r="O660" s="61"/>
      <c r="P660" s="61"/>
      <c r="Q660" s="61"/>
      <c r="R660" s="11"/>
      <c r="S660" s="16"/>
      <c r="T660" s="17"/>
    </row>
    <row r="661" spans="1:20" ht="15.95" customHeight="1" outlineLevel="1" x14ac:dyDescent="0.25">
      <c r="B661" s="18"/>
      <c r="C661" s="19"/>
      <c r="D661" s="20"/>
      <c r="E661" s="19"/>
      <c r="F661" s="21" t="s">
        <v>3111</v>
      </c>
      <c r="G661" s="22"/>
      <c r="H661" s="23"/>
      <c r="I661" s="23"/>
      <c r="J661" s="23"/>
      <c r="K661" s="23"/>
      <c r="L661" s="23"/>
      <c r="M661" s="24"/>
      <c r="N661" s="24"/>
      <c r="O661" s="62"/>
      <c r="P661" s="62"/>
      <c r="Q661" s="62"/>
      <c r="R661" s="20"/>
      <c r="S661" s="25"/>
      <c r="T661" s="17"/>
    </row>
    <row r="662" spans="1:20" s="26" customFormat="1" ht="120.95" customHeight="1" outlineLevel="2" x14ac:dyDescent="0.2">
      <c r="A662" s="27"/>
      <c r="B662" s="28" t="s">
        <v>3112</v>
      </c>
      <c r="C662" s="29"/>
      <c r="D662" s="42"/>
      <c r="E662" s="69" t="s">
        <v>3113</v>
      </c>
      <c r="F662" s="31" t="s">
        <v>3114</v>
      </c>
      <c r="G662" s="28" t="s">
        <v>588</v>
      </c>
      <c r="H662" s="28" t="s">
        <v>29</v>
      </c>
      <c r="I662" s="28" t="s">
        <v>329</v>
      </c>
      <c r="J662" s="67">
        <f>N662*R662</f>
        <v>0</v>
      </c>
      <c r="K662" s="28" t="s">
        <v>3115</v>
      </c>
      <c r="L662" s="67">
        <f>K662*R662</f>
        <v>0</v>
      </c>
      <c r="M662" s="67" t="s">
        <v>329</v>
      </c>
      <c r="N662" s="67">
        <f>(M662*C8/-100) + M662</f>
        <v>252</v>
      </c>
      <c r="O662" s="63" t="s">
        <v>544</v>
      </c>
      <c r="P662" s="63"/>
      <c r="Q662" s="63"/>
      <c r="R662" s="32"/>
      <c r="S662" s="68">
        <f>N662*R662</f>
        <v>0</v>
      </c>
      <c r="T662" s="33" t="s">
        <v>3116</v>
      </c>
    </row>
    <row r="663" spans="1:20" s="26" customFormat="1" ht="120.95" customHeight="1" outlineLevel="2" x14ac:dyDescent="0.2">
      <c r="A663" s="27"/>
      <c r="B663" s="28" t="s">
        <v>3117</v>
      </c>
      <c r="C663" s="29"/>
      <c r="D663" s="42"/>
      <c r="E663" s="69" t="s">
        <v>3118</v>
      </c>
      <c r="F663" s="31" t="s">
        <v>3119</v>
      </c>
      <c r="G663" s="28" t="s">
        <v>588</v>
      </c>
      <c r="H663" s="28" t="s">
        <v>29</v>
      </c>
      <c r="I663" s="28" t="s">
        <v>99</v>
      </c>
      <c r="J663" s="67">
        <f>N663*R663</f>
        <v>0</v>
      </c>
      <c r="K663" s="28" t="s">
        <v>3115</v>
      </c>
      <c r="L663" s="67">
        <f>K663*R663</f>
        <v>0</v>
      </c>
      <c r="M663" s="67" t="s">
        <v>99</v>
      </c>
      <c r="N663" s="67">
        <f>(M663*C8/-100) + M663</f>
        <v>263</v>
      </c>
      <c r="O663" s="63" t="s">
        <v>1660</v>
      </c>
      <c r="P663" s="63"/>
      <c r="Q663" s="63"/>
      <c r="R663" s="32"/>
      <c r="S663" s="68">
        <f>N663*R663</f>
        <v>0</v>
      </c>
      <c r="T663" s="33" t="s">
        <v>3120</v>
      </c>
    </row>
    <row r="664" spans="1:20" s="26" customFormat="1" ht="120.95" customHeight="1" outlineLevel="2" x14ac:dyDescent="0.2">
      <c r="A664" s="27"/>
      <c r="B664" s="28" t="s">
        <v>3121</v>
      </c>
      <c r="C664" s="29"/>
      <c r="D664" s="42"/>
      <c r="E664" s="69" t="s">
        <v>3122</v>
      </c>
      <c r="F664" s="31" t="s">
        <v>3123</v>
      </c>
      <c r="G664" s="28"/>
      <c r="H664" s="28" t="s">
        <v>29</v>
      </c>
      <c r="I664" s="28" t="s">
        <v>3124</v>
      </c>
      <c r="J664" s="67">
        <f>N664*R664</f>
        <v>0</v>
      </c>
      <c r="K664" s="28" t="s">
        <v>3125</v>
      </c>
      <c r="L664" s="67">
        <f>K664*R664</f>
        <v>0</v>
      </c>
      <c r="M664" s="67" t="s">
        <v>3124</v>
      </c>
      <c r="N664" s="67">
        <f>(M664*C8/-100) + M664</f>
        <v>809</v>
      </c>
      <c r="O664" s="63" t="s">
        <v>1055</v>
      </c>
      <c r="P664" s="63"/>
      <c r="Q664" s="63"/>
      <c r="R664" s="32"/>
      <c r="S664" s="68">
        <f>N664*R664</f>
        <v>0</v>
      </c>
      <c r="T664" s="33" t="s">
        <v>3126</v>
      </c>
    </row>
    <row r="665" spans="1:20" s="26" customFormat="1" ht="120.95" customHeight="1" outlineLevel="2" x14ac:dyDescent="0.2">
      <c r="A665" s="27"/>
      <c r="B665" s="28" t="s">
        <v>3127</v>
      </c>
      <c r="C665" s="29"/>
      <c r="D665" s="42"/>
      <c r="E665" s="69" t="s">
        <v>3128</v>
      </c>
      <c r="F665" s="31" t="s">
        <v>3129</v>
      </c>
      <c r="G665" s="28" t="s">
        <v>748</v>
      </c>
      <c r="H665" s="28" t="s">
        <v>29</v>
      </c>
      <c r="I665" s="28" t="s">
        <v>89</v>
      </c>
      <c r="J665" s="67">
        <f>N665*R665</f>
        <v>0</v>
      </c>
      <c r="K665" s="28" t="s">
        <v>3130</v>
      </c>
      <c r="L665" s="67">
        <f>K665*R665</f>
        <v>0</v>
      </c>
      <c r="M665" s="67" t="s">
        <v>89</v>
      </c>
      <c r="N665" s="67">
        <f>(M665*C8/-100) + M665</f>
        <v>2520</v>
      </c>
      <c r="O665" s="63" t="s">
        <v>1055</v>
      </c>
      <c r="P665" s="63"/>
      <c r="Q665" s="63"/>
      <c r="R665" s="32"/>
      <c r="S665" s="68">
        <f>N665*R665</f>
        <v>0</v>
      </c>
      <c r="T665" s="33" t="s">
        <v>3131</v>
      </c>
    </row>
    <row r="666" spans="1:20" s="26" customFormat="1" ht="120.95" customHeight="1" outlineLevel="2" x14ac:dyDescent="0.2">
      <c r="A666" s="27"/>
      <c r="B666" s="28" t="s">
        <v>3132</v>
      </c>
      <c r="C666" s="29"/>
      <c r="D666" s="42"/>
      <c r="E666" s="69" t="s">
        <v>3133</v>
      </c>
      <c r="F666" s="31" t="s">
        <v>3134</v>
      </c>
      <c r="G666" s="28"/>
      <c r="H666" s="28" t="s">
        <v>29</v>
      </c>
      <c r="I666" s="28" t="s">
        <v>3135</v>
      </c>
      <c r="J666" s="67">
        <f>N666*R666</f>
        <v>0</v>
      </c>
      <c r="K666" s="28" t="s">
        <v>3136</v>
      </c>
      <c r="L666" s="67">
        <f>K666*R666</f>
        <v>0</v>
      </c>
      <c r="M666" s="67" t="s">
        <v>3135</v>
      </c>
      <c r="N666" s="67">
        <f>(M666*C8/-100) + M666</f>
        <v>1350</v>
      </c>
      <c r="O666" s="63" t="s">
        <v>2073</v>
      </c>
      <c r="P666" s="63"/>
      <c r="Q666" s="63"/>
      <c r="R666" s="32"/>
      <c r="S666" s="68">
        <f>N666*R666</f>
        <v>0</v>
      </c>
      <c r="T666" s="33"/>
    </row>
    <row r="667" spans="1:20" s="26" customFormat="1" ht="120.95" customHeight="1" outlineLevel="2" x14ac:dyDescent="0.2">
      <c r="A667" s="27"/>
      <c r="B667" s="28" t="s">
        <v>3137</v>
      </c>
      <c r="C667" s="29"/>
      <c r="D667" s="51" t="s">
        <v>265</v>
      </c>
      <c r="E667" s="69" t="s">
        <v>3138</v>
      </c>
      <c r="F667" s="31" t="s">
        <v>3139</v>
      </c>
      <c r="G667" s="28" t="s">
        <v>372</v>
      </c>
      <c r="H667" s="28" t="s">
        <v>29</v>
      </c>
      <c r="I667" s="28" t="s">
        <v>132</v>
      </c>
      <c r="J667" s="67">
        <f>N667*R667</f>
        <v>0</v>
      </c>
      <c r="K667" s="28" t="s">
        <v>3140</v>
      </c>
      <c r="L667" s="67">
        <f>K667*R667</f>
        <v>0</v>
      </c>
      <c r="M667" s="67" t="s">
        <v>132</v>
      </c>
      <c r="N667" s="67">
        <f>(M667*C8/-100) + M667</f>
        <v>630</v>
      </c>
      <c r="O667" s="63" t="s">
        <v>1638</v>
      </c>
      <c r="P667" s="63"/>
      <c r="Q667" s="63"/>
      <c r="R667" s="32"/>
      <c r="S667" s="68">
        <f>N667*R667</f>
        <v>0</v>
      </c>
      <c r="T667" s="33" t="s">
        <v>3141</v>
      </c>
    </row>
    <row r="668" spans="1:20" s="26" customFormat="1" ht="120.95" customHeight="1" outlineLevel="2" x14ac:dyDescent="0.2">
      <c r="A668" s="27"/>
      <c r="B668" s="28" t="s">
        <v>3142</v>
      </c>
      <c r="C668" s="29"/>
      <c r="D668" s="42" t="s">
        <v>150</v>
      </c>
      <c r="E668" s="69" t="s">
        <v>3143</v>
      </c>
      <c r="F668" s="31" t="s">
        <v>3144</v>
      </c>
      <c r="G668" s="28" t="s">
        <v>3145</v>
      </c>
      <c r="H668" s="28" t="s">
        <v>29</v>
      </c>
      <c r="I668" s="28" t="s">
        <v>813</v>
      </c>
      <c r="J668" s="67">
        <f>N668*R668</f>
        <v>0</v>
      </c>
      <c r="K668" s="28" t="s">
        <v>2048</v>
      </c>
      <c r="L668" s="67">
        <f>K668*R668</f>
        <v>0</v>
      </c>
      <c r="M668" s="67" t="s">
        <v>813</v>
      </c>
      <c r="N668" s="67">
        <f>(M668*C8/-100) + M668</f>
        <v>32</v>
      </c>
      <c r="O668" s="63" t="s">
        <v>3146</v>
      </c>
      <c r="P668" s="63"/>
      <c r="Q668" s="63"/>
      <c r="R668" s="32"/>
      <c r="S668" s="68">
        <f>N668*R668</f>
        <v>0</v>
      </c>
      <c r="T668" s="33" t="s">
        <v>3147</v>
      </c>
    </row>
    <row r="669" spans="1:20" s="26" customFormat="1" ht="120.95" customHeight="1" outlineLevel="2" x14ac:dyDescent="0.2">
      <c r="A669" s="27"/>
      <c r="B669" s="28" t="s">
        <v>3148</v>
      </c>
      <c r="C669" s="29"/>
      <c r="D669" s="42"/>
      <c r="E669" s="69" t="s">
        <v>3149</v>
      </c>
      <c r="F669" s="31" t="s">
        <v>3150</v>
      </c>
      <c r="G669" s="28" t="s">
        <v>588</v>
      </c>
      <c r="H669" s="28" t="s">
        <v>29</v>
      </c>
      <c r="I669" s="28" t="s">
        <v>1591</v>
      </c>
      <c r="J669" s="67">
        <f>N669*R669</f>
        <v>0</v>
      </c>
      <c r="K669" s="28" t="s">
        <v>3151</v>
      </c>
      <c r="L669" s="67">
        <f>K669*R669</f>
        <v>0</v>
      </c>
      <c r="M669" s="67" t="s">
        <v>1591</v>
      </c>
      <c r="N669" s="67">
        <f>(M669*C8/-100) + M669</f>
        <v>420</v>
      </c>
      <c r="O669" s="63" t="s">
        <v>813</v>
      </c>
      <c r="P669" s="63"/>
      <c r="Q669" s="63"/>
      <c r="R669" s="32"/>
      <c r="S669" s="68">
        <f>N669*R669</f>
        <v>0</v>
      </c>
      <c r="T669" s="33" t="s">
        <v>3152</v>
      </c>
    </row>
    <row r="670" spans="1:20" s="26" customFormat="1" ht="120.95" customHeight="1" outlineLevel="2" x14ac:dyDescent="0.2">
      <c r="A670" s="27"/>
      <c r="B670" s="28" t="s">
        <v>3153</v>
      </c>
      <c r="C670" s="29"/>
      <c r="D670" s="42"/>
      <c r="E670" s="69" t="s">
        <v>3154</v>
      </c>
      <c r="F670" s="31" t="s">
        <v>3155</v>
      </c>
      <c r="G670" s="28"/>
      <c r="H670" s="28" t="s">
        <v>29</v>
      </c>
      <c r="I670" s="28" t="s">
        <v>3156</v>
      </c>
      <c r="J670" s="67">
        <f>N670*R670</f>
        <v>0</v>
      </c>
      <c r="K670" s="28" t="s">
        <v>3157</v>
      </c>
      <c r="L670" s="67">
        <f>K670*R670</f>
        <v>0</v>
      </c>
      <c r="M670" s="67" t="s">
        <v>3156</v>
      </c>
      <c r="N670" s="67">
        <f>(M670*C8/-100) + M670</f>
        <v>615</v>
      </c>
      <c r="O670" s="63" t="s">
        <v>352</v>
      </c>
      <c r="P670" s="63"/>
      <c r="Q670" s="63"/>
      <c r="R670" s="32"/>
      <c r="S670" s="68">
        <f>N670*R670</f>
        <v>0</v>
      </c>
      <c r="T670" s="33"/>
    </row>
    <row r="671" spans="1:20" ht="15.95" customHeight="1" outlineLevel="1" x14ac:dyDescent="0.25">
      <c r="B671" s="18"/>
      <c r="C671" s="19"/>
      <c r="D671" s="20"/>
      <c r="E671" s="19"/>
      <c r="F671" s="21" t="s">
        <v>3158</v>
      </c>
      <c r="G671" s="22"/>
      <c r="H671" s="23"/>
      <c r="I671" s="23"/>
      <c r="J671" s="23"/>
      <c r="K671" s="23"/>
      <c r="L671" s="23"/>
      <c r="M671" s="24"/>
      <c r="N671" s="24"/>
      <c r="O671" s="62"/>
      <c r="P671" s="62"/>
      <c r="Q671" s="62"/>
      <c r="R671" s="20"/>
      <c r="S671" s="25"/>
      <c r="T671" s="17"/>
    </row>
    <row r="672" spans="1:20" s="26" customFormat="1" ht="120.95" customHeight="1" outlineLevel="2" x14ac:dyDescent="0.2">
      <c r="A672" s="27"/>
      <c r="B672" s="28" t="s">
        <v>3159</v>
      </c>
      <c r="C672" s="29"/>
      <c r="D672" s="42"/>
      <c r="E672" s="69" t="s">
        <v>3160</v>
      </c>
      <c r="F672" s="31" t="s">
        <v>3161</v>
      </c>
      <c r="G672" s="28" t="s">
        <v>60</v>
      </c>
      <c r="H672" s="28" t="s">
        <v>29</v>
      </c>
      <c r="I672" s="28" t="s">
        <v>1318</v>
      </c>
      <c r="J672" s="67">
        <f>N672*R672</f>
        <v>0</v>
      </c>
      <c r="K672" s="28" t="s">
        <v>3162</v>
      </c>
      <c r="L672" s="67">
        <f>K672*R672</f>
        <v>0</v>
      </c>
      <c r="M672" s="67" t="s">
        <v>1318</v>
      </c>
      <c r="N672" s="67">
        <f>(M672*C8/-100) + M672</f>
        <v>704</v>
      </c>
      <c r="O672" s="63" t="s">
        <v>3163</v>
      </c>
      <c r="P672" s="63"/>
      <c r="Q672" s="63"/>
      <c r="R672" s="32"/>
      <c r="S672" s="68">
        <f>N672*R672</f>
        <v>0</v>
      </c>
      <c r="T672" s="33" t="s">
        <v>3164</v>
      </c>
    </row>
    <row r="673" spans="1:20" s="26" customFormat="1" ht="120.95" customHeight="1" outlineLevel="2" x14ac:dyDescent="0.2">
      <c r="A673" s="27"/>
      <c r="B673" s="28" t="s">
        <v>3165</v>
      </c>
      <c r="C673" s="29"/>
      <c r="D673" s="42"/>
      <c r="E673" s="69" t="s">
        <v>3166</v>
      </c>
      <c r="F673" s="31" t="s">
        <v>3167</v>
      </c>
      <c r="G673" s="28" t="s">
        <v>372</v>
      </c>
      <c r="H673" s="28" t="s">
        <v>29</v>
      </c>
      <c r="I673" s="28" t="s">
        <v>3168</v>
      </c>
      <c r="J673" s="67">
        <f>N673*R673</f>
        <v>0</v>
      </c>
      <c r="K673" s="28" t="s">
        <v>3169</v>
      </c>
      <c r="L673" s="67">
        <f>K673*R673</f>
        <v>0</v>
      </c>
      <c r="M673" s="67" t="s">
        <v>3168</v>
      </c>
      <c r="N673" s="67">
        <f>(M673*C8/-100) + M673</f>
        <v>935</v>
      </c>
      <c r="O673" s="63" t="s">
        <v>932</v>
      </c>
      <c r="P673" s="63"/>
      <c r="Q673" s="63"/>
      <c r="R673" s="32"/>
      <c r="S673" s="68">
        <f>N673*R673</f>
        <v>0</v>
      </c>
      <c r="T673" s="33" t="s">
        <v>3170</v>
      </c>
    </row>
    <row r="674" spans="1:20" s="26" customFormat="1" ht="120.95" customHeight="1" outlineLevel="2" x14ac:dyDescent="0.2">
      <c r="A674" s="27"/>
      <c r="B674" s="28" t="s">
        <v>3171</v>
      </c>
      <c r="C674" s="29"/>
      <c r="D674" s="42"/>
      <c r="E674" s="69" t="s">
        <v>3172</v>
      </c>
      <c r="F674" s="31" t="s">
        <v>3173</v>
      </c>
      <c r="G674" s="28" t="s">
        <v>383</v>
      </c>
      <c r="H674" s="28" t="s">
        <v>29</v>
      </c>
      <c r="I674" s="28" t="s">
        <v>1356</v>
      </c>
      <c r="J674" s="67">
        <f>N674*R674</f>
        <v>0</v>
      </c>
      <c r="K674" s="28" t="s">
        <v>3174</v>
      </c>
      <c r="L674" s="67">
        <f>K674*R674</f>
        <v>0</v>
      </c>
      <c r="M674" s="67" t="s">
        <v>1356</v>
      </c>
      <c r="N674" s="67">
        <f>(M674*C8/-100) + M674</f>
        <v>767</v>
      </c>
      <c r="O674" s="63" t="s">
        <v>962</v>
      </c>
      <c r="P674" s="63"/>
      <c r="Q674" s="63"/>
      <c r="R674" s="32"/>
      <c r="S674" s="68">
        <f>N674*R674</f>
        <v>0</v>
      </c>
      <c r="T674" s="33" t="s">
        <v>3175</v>
      </c>
    </row>
    <row r="675" spans="1:20" s="26" customFormat="1" ht="120.95" customHeight="1" outlineLevel="2" x14ac:dyDescent="0.2">
      <c r="A675" s="27"/>
      <c r="B675" s="28" t="s">
        <v>3176</v>
      </c>
      <c r="C675" s="29"/>
      <c r="D675" s="42"/>
      <c r="E675" s="69" t="s">
        <v>3177</v>
      </c>
      <c r="F675" s="31" t="s">
        <v>3178</v>
      </c>
      <c r="G675" s="28" t="s">
        <v>419</v>
      </c>
      <c r="H675" s="28" t="s">
        <v>29</v>
      </c>
      <c r="I675" s="28" t="s">
        <v>3179</v>
      </c>
      <c r="J675" s="67">
        <f>N675*R675</f>
        <v>0</v>
      </c>
      <c r="K675" s="28" t="s">
        <v>3180</v>
      </c>
      <c r="L675" s="67">
        <f>K675*R675</f>
        <v>0</v>
      </c>
      <c r="M675" s="67" t="s">
        <v>3179</v>
      </c>
      <c r="N675" s="67">
        <f>(M675*C8/-100) + M675</f>
        <v>557</v>
      </c>
      <c r="O675" s="63" t="s">
        <v>568</v>
      </c>
      <c r="P675" s="63"/>
      <c r="Q675" s="63"/>
      <c r="R675" s="32"/>
      <c r="S675" s="68">
        <f>N675*R675</f>
        <v>0</v>
      </c>
      <c r="T675" s="33" t="s">
        <v>3164</v>
      </c>
    </row>
    <row r="676" spans="1:20" s="26" customFormat="1" ht="120.95" customHeight="1" outlineLevel="2" x14ac:dyDescent="0.2">
      <c r="A676" s="27"/>
      <c r="B676" s="28" t="s">
        <v>3181</v>
      </c>
      <c r="C676" s="29"/>
      <c r="D676" s="42"/>
      <c r="E676" s="69" t="s">
        <v>3182</v>
      </c>
      <c r="F676" s="31" t="s">
        <v>3183</v>
      </c>
      <c r="G676" s="28" t="s">
        <v>372</v>
      </c>
      <c r="H676" s="28" t="s">
        <v>29</v>
      </c>
      <c r="I676" s="28" t="s">
        <v>1726</v>
      </c>
      <c r="J676" s="67">
        <f>N676*R676</f>
        <v>0</v>
      </c>
      <c r="K676" s="28" t="s">
        <v>3184</v>
      </c>
      <c r="L676" s="67">
        <f>K676*R676</f>
        <v>0</v>
      </c>
      <c r="M676" s="67" t="s">
        <v>1726</v>
      </c>
      <c r="N676" s="67">
        <f>(M676*C8/-100) + M676</f>
        <v>1418</v>
      </c>
      <c r="O676" s="63" t="s">
        <v>3185</v>
      </c>
      <c r="P676" s="63"/>
      <c r="Q676" s="63"/>
      <c r="R676" s="32"/>
      <c r="S676" s="68">
        <f>N676*R676</f>
        <v>0</v>
      </c>
      <c r="T676" s="33" t="s">
        <v>3186</v>
      </c>
    </row>
    <row r="677" spans="1:20" s="26" customFormat="1" ht="120.95" customHeight="1" outlineLevel="2" x14ac:dyDescent="0.2">
      <c r="A677" s="27"/>
      <c r="B677" s="28" t="s">
        <v>3187</v>
      </c>
      <c r="C677" s="29"/>
      <c r="D677" s="42"/>
      <c r="E677" s="69" t="s">
        <v>3188</v>
      </c>
      <c r="F677" s="31" t="s">
        <v>3189</v>
      </c>
      <c r="G677" s="28" t="s">
        <v>383</v>
      </c>
      <c r="H677" s="28" t="s">
        <v>29</v>
      </c>
      <c r="I677" s="28" t="s">
        <v>486</v>
      </c>
      <c r="J677" s="67">
        <f>N677*R677</f>
        <v>0</v>
      </c>
      <c r="K677" s="28" t="s">
        <v>3190</v>
      </c>
      <c r="L677" s="67">
        <f>K677*R677</f>
        <v>0</v>
      </c>
      <c r="M677" s="67" t="s">
        <v>486</v>
      </c>
      <c r="N677" s="67">
        <f>(M677*C8/-100) + M677</f>
        <v>599</v>
      </c>
      <c r="O677" s="63" t="s">
        <v>1221</v>
      </c>
      <c r="P677" s="63"/>
      <c r="Q677" s="63"/>
      <c r="R677" s="32"/>
      <c r="S677" s="68">
        <f>N677*R677</f>
        <v>0</v>
      </c>
      <c r="T677" s="33" t="s">
        <v>3191</v>
      </c>
    </row>
    <row r="678" spans="1:20" s="26" customFormat="1" ht="120.95" customHeight="1" outlineLevel="2" x14ac:dyDescent="0.2">
      <c r="A678" s="27"/>
      <c r="B678" s="28" t="s">
        <v>3192</v>
      </c>
      <c r="C678" s="29"/>
      <c r="D678" s="42"/>
      <c r="E678" s="69" t="s">
        <v>3193</v>
      </c>
      <c r="F678" s="31" t="s">
        <v>3194</v>
      </c>
      <c r="G678" s="28" t="s">
        <v>419</v>
      </c>
      <c r="H678" s="28" t="s">
        <v>29</v>
      </c>
      <c r="I678" s="28" t="s">
        <v>269</v>
      </c>
      <c r="J678" s="67">
        <f>N678*R678</f>
        <v>0</v>
      </c>
      <c r="K678" s="28" t="s">
        <v>3195</v>
      </c>
      <c r="L678" s="67">
        <f>K678*R678</f>
        <v>0</v>
      </c>
      <c r="M678" s="67" t="s">
        <v>269</v>
      </c>
      <c r="N678" s="67">
        <f>(M678*C8/-100) + M678</f>
        <v>347</v>
      </c>
      <c r="O678" s="63" t="s">
        <v>3196</v>
      </c>
      <c r="P678" s="63"/>
      <c r="Q678" s="63"/>
      <c r="R678" s="32"/>
      <c r="S678" s="68">
        <f>N678*R678</f>
        <v>0</v>
      </c>
      <c r="T678" s="33" t="s">
        <v>3197</v>
      </c>
    </row>
    <row r="679" spans="1:20" s="26" customFormat="1" ht="120.95" customHeight="1" outlineLevel="2" x14ac:dyDescent="0.2">
      <c r="A679" s="27"/>
      <c r="B679" s="28" t="s">
        <v>3198</v>
      </c>
      <c r="C679" s="29"/>
      <c r="D679" s="42"/>
      <c r="E679" s="69" t="s">
        <v>3199</v>
      </c>
      <c r="F679" s="31" t="s">
        <v>3200</v>
      </c>
      <c r="G679" s="28" t="s">
        <v>372</v>
      </c>
      <c r="H679" s="28" t="s">
        <v>29</v>
      </c>
      <c r="I679" s="28" t="s">
        <v>1586</v>
      </c>
      <c r="J679" s="67">
        <f>N679*R679</f>
        <v>0</v>
      </c>
      <c r="K679" s="28" t="s">
        <v>2795</v>
      </c>
      <c r="L679" s="67">
        <f>K679*R679</f>
        <v>0</v>
      </c>
      <c r="M679" s="67" t="s">
        <v>1586</v>
      </c>
      <c r="N679" s="67">
        <f>(M679*C8/-100) + M679</f>
        <v>756</v>
      </c>
      <c r="O679" s="63" t="s">
        <v>1773</v>
      </c>
      <c r="P679" s="63"/>
      <c r="Q679" s="63"/>
      <c r="R679" s="32"/>
      <c r="S679" s="68">
        <f>N679*R679</f>
        <v>0</v>
      </c>
      <c r="T679" s="33" t="s">
        <v>3201</v>
      </c>
    </row>
    <row r="680" spans="1:20" s="26" customFormat="1" ht="120.95" customHeight="1" outlineLevel="2" x14ac:dyDescent="0.2">
      <c r="A680" s="27"/>
      <c r="B680" s="28" t="s">
        <v>3202</v>
      </c>
      <c r="C680" s="29"/>
      <c r="D680" s="42"/>
      <c r="E680" s="69" t="s">
        <v>3203</v>
      </c>
      <c r="F680" s="31" t="s">
        <v>3204</v>
      </c>
      <c r="G680" s="28" t="s">
        <v>948</v>
      </c>
      <c r="H680" s="28" t="s">
        <v>29</v>
      </c>
      <c r="I680" s="28" t="s">
        <v>1447</v>
      </c>
      <c r="J680" s="67">
        <f>N680*R680</f>
        <v>0</v>
      </c>
      <c r="K680" s="28" t="s">
        <v>3205</v>
      </c>
      <c r="L680" s="67">
        <f>K680*R680</f>
        <v>0</v>
      </c>
      <c r="M680" s="67" t="s">
        <v>1447</v>
      </c>
      <c r="N680" s="67">
        <f>(M680*C8/-100) + M680</f>
        <v>153</v>
      </c>
      <c r="O680" s="63" t="s">
        <v>211</v>
      </c>
      <c r="P680" s="63"/>
      <c r="Q680" s="63"/>
      <c r="R680" s="32"/>
      <c r="S680" s="68">
        <f>N680*R680</f>
        <v>0</v>
      </c>
      <c r="T680" s="33" t="s">
        <v>3206</v>
      </c>
    </row>
    <row r="681" spans="1:20" s="26" customFormat="1" ht="120.95" customHeight="1" outlineLevel="2" x14ac:dyDescent="0.2">
      <c r="A681" s="27"/>
      <c r="B681" s="28" t="s">
        <v>3207</v>
      </c>
      <c r="C681" s="29"/>
      <c r="D681" s="42"/>
      <c r="E681" s="69" t="s">
        <v>3208</v>
      </c>
      <c r="F681" s="31" t="s">
        <v>3209</v>
      </c>
      <c r="G681" s="28" t="s">
        <v>948</v>
      </c>
      <c r="H681" s="28" t="s">
        <v>29</v>
      </c>
      <c r="I681" s="28" t="s">
        <v>1447</v>
      </c>
      <c r="J681" s="67">
        <f>N681*R681</f>
        <v>0</v>
      </c>
      <c r="K681" s="28" t="s">
        <v>3205</v>
      </c>
      <c r="L681" s="67">
        <f>K681*R681</f>
        <v>0</v>
      </c>
      <c r="M681" s="67" t="s">
        <v>1447</v>
      </c>
      <c r="N681" s="67">
        <f>(M681*C8/-100) + M681</f>
        <v>153</v>
      </c>
      <c r="O681" s="63" t="s">
        <v>3026</v>
      </c>
      <c r="P681" s="63"/>
      <c r="Q681" s="63"/>
      <c r="R681" s="32"/>
      <c r="S681" s="68">
        <f>N681*R681</f>
        <v>0</v>
      </c>
      <c r="T681" s="33" t="s">
        <v>3210</v>
      </c>
    </row>
    <row r="682" spans="1:20" s="26" customFormat="1" ht="120.95" customHeight="1" outlineLevel="2" x14ac:dyDescent="0.2">
      <c r="A682" s="27"/>
      <c r="B682" s="28" t="s">
        <v>3211</v>
      </c>
      <c r="C682" s="29"/>
      <c r="D682" s="42"/>
      <c r="E682" s="69" t="s">
        <v>3212</v>
      </c>
      <c r="F682" s="31" t="s">
        <v>3213</v>
      </c>
      <c r="G682" s="28" t="s">
        <v>268</v>
      </c>
      <c r="H682" s="28" t="s">
        <v>29</v>
      </c>
      <c r="I682" s="28" t="s">
        <v>204</v>
      </c>
      <c r="J682" s="67">
        <f>N682*R682</f>
        <v>0</v>
      </c>
      <c r="K682" s="28" t="s">
        <v>3214</v>
      </c>
      <c r="L682" s="67">
        <f>K682*R682</f>
        <v>0</v>
      </c>
      <c r="M682" s="67" t="s">
        <v>204</v>
      </c>
      <c r="N682" s="67">
        <f>(M682*C8/-100) + M682</f>
        <v>431</v>
      </c>
      <c r="O682" s="63" t="s">
        <v>268</v>
      </c>
      <c r="P682" s="63"/>
      <c r="Q682" s="63"/>
      <c r="R682" s="32"/>
      <c r="S682" s="68">
        <f>N682*R682</f>
        <v>0</v>
      </c>
      <c r="T682" s="33" t="s">
        <v>3215</v>
      </c>
    </row>
    <row r="683" spans="1:20" s="26" customFormat="1" ht="120.95" customHeight="1" outlineLevel="2" x14ac:dyDescent="0.2">
      <c r="A683" s="27"/>
      <c r="B683" s="28" t="s">
        <v>3216</v>
      </c>
      <c r="C683" s="29"/>
      <c r="D683" s="42"/>
      <c r="E683" s="69" t="s">
        <v>3217</v>
      </c>
      <c r="F683" s="31" t="s">
        <v>3218</v>
      </c>
      <c r="G683" s="28" t="s">
        <v>419</v>
      </c>
      <c r="H683" s="28" t="s">
        <v>29</v>
      </c>
      <c r="I683" s="28" t="s">
        <v>296</v>
      </c>
      <c r="J683" s="67">
        <f>N683*R683</f>
        <v>0</v>
      </c>
      <c r="K683" s="28" t="s">
        <v>3219</v>
      </c>
      <c r="L683" s="67">
        <f>K683*R683</f>
        <v>0</v>
      </c>
      <c r="M683" s="67" t="s">
        <v>296</v>
      </c>
      <c r="N683" s="67">
        <f>(M683*C8/-100) + M683</f>
        <v>357</v>
      </c>
      <c r="O683" s="63" t="s">
        <v>3220</v>
      </c>
      <c r="P683" s="63"/>
      <c r="Q683" s="63"/>
      <c r="R683" s="32"/>
      <c r="S683" s="68">
        <f>N683*R683</f>
        <v>0</v>
      </c>
      <c r="T683" s="33" t="s">
        <v>3221</v>
      </c>
    </row>
    <row r="684" spans="1:20" s="26" customFormat="1" ht="120.95" customHeight="1" outlineLevel="2" x14ac:dyDescent="0.2">
      <c r="A684" s="27"/>
      <c r="B684" s="28" t="s">
        <v>3222</v>
      </c>
      <c r="C684" s="29"/>
      <c r="D684" s="42"/>
      <c r="E684" s="69" t="s">
        <v>3223</v>
      </c>
      <c r="F684" s="31" t="s">
        <v>3224</v>
      </c>
      <c r="G684" s="28" t="s">
        <v>372</v>
      </c>
      <c r="H684" s="28" t="s">
        <v>29</v>
      </c>
      <c r="I684" s="28" t="s">
        <v>435</v>
      </c>
      <c r="J684" s="67">
        <f>N684*R684</f>
        <v>0</v>
      </c>
      <c r="K684" s="28" t="s">
        <v>3225</v>
      </c>
      <c r="L684" s="67">
        <f>K684*R684</f>
        <v>0</v>
      </c>
      <c r="M684" s="67" t="s">
        <v>435</v>
      </c>
      <c r="N684" s="67">
        <f>(M684*C8/-100) + M684</f>
        <v>952</v>
      </c>
      <c r="O684" s="63" t="s">
        <v>962</v>
      </c>
      <c r="P684" s="63"/>
      <c r="Q684" s="63"/>
      <c r="R684" s="32"/>
      <c r="S684" s="68">
        <f>N684*R684</f>
        <v>0</v>
      </c>
      <c r="T684" s="33" t="s">
        <v>3226</v>
      </c>
    </row>
    <row r="685" spans="1:20" s="26" customFormat="1" ht="120.95" customHeight="1" outlineLevel="2" x14ac:dyDescent="0.2">
      <c r="A685" s="27"/>
      <c r="B685" s="28" t="s">
        <v>3227</v>
      </c>
      <c r="C685" s="29"/>
      <c r="D685" s="42"/>
      <c r="E685" s="69" t="s">
        <v>3228</v>
      </c>
      <c r="F685" s="31" t="s">
        <v>3229</v>
      </c>
      <c r="G685" s="28" t="s">
        <v>372</v>
      </c>
      <c r="H685" s="28" t="s">
        <v>29</v>
      </c>
      <c r="I685" s="28" t="s">
        <v>3230</v>
      </c>
      <c r="J685" s="67">
        <f>N685*R685</f>
        <v>0</v>
      </c>
      <c r="K685" s="28" t="s">
        <v>3231</v>
      </c>
      <c r="L685" s="67">
        <f>K685*R685</f>
        <v>0</v>
      </c>
      <c r="M685" s="67" t="s">
        <v>3230</v>
      </c>
      <c r="N685" s="67">
        <f>(M685*C8/-100) + M685</f>
        <v>894</v>
      </c>
      <c r="O685" s="63" t="s">
        <v>271</v>
      </c>
      <c r="P685" s="63"/>
      <c r="Q685" s="63"/>
      <c r="R685" s="32"/>
      <c r="S685" s="68">
        <f>N685*R685</f>
        <v>0</v>
      </c>
      <c r="T685" s="33" t="s">
        <v>3232</v>
      </c>
    </row>
    <row r="686" spans="1:20" s="26" customFormat="1" ht="120.95" customHeight="1" outlineLevel="2" x14ac:dyDescent="0.2">
      <c r="A686" s="27"/>
      <c r="B686" s="28" t="s">
        <v>3233</v>
      </c>
      <c r="C686" s="29"/>
      <c r="D686" s="42"/>
      <c r="E686" s="69" t="s">
        <v>3234</v>
      </c>
      <c r="F686" s="31" t="s">
        <v>3235</v>
      </c>
      <c r="G686" s="28" t="s">
        <v>98</v>
      </c>
      <c r="H686" s="28" t="s">
        <v>29</v>
      </c>
      <c r="I686" s="28" t="s">
        <v>296</v>
      </c>
      <c r="J686" s="67">
        <f>N686*R686</f>
        <v>0</v>
      </c>
      <c r="K686" s="28" t="s">
        <v>3236</v>
      </c>
      <c r="L686" s="67">
        <f>K686*R686</f>
        <v>0</v>
      </c>
      <c r="M686" s="67" t="s">
        <v>296</v>
      </c>
      <c r="N686" s="67">
        <f>(M686*C8/-100) + M686</f>
        <v>357</v>
      </c>
      <c r="O686" s="63" t="s">
        <v>107</v>
      </c>
      <c r="P686" s="63"/>
      <c r="Q686" s="63"/>
      <c r="R686" s="32"/>
      <c r="S686" s="68">
        <f>N686*R686</f>
        <v>0</v>
      </c>
      <c r="T686" s="33" t="s">
        <v>3237</v>
      </c>
    </row>
    <row r="687" spans="1:20" s="26" customFormat="1" ht="120.95" customHeight="1" outlineLevel="2" x14ac:dyDescent="0.2">
      <c r="A687" s="27"/>
      <c r="B687" s="28" t="s">
        <v>3238</v>
      </c>
      <c r="C687" s="29"/>
      <c r="D687" s="42"/>
      <c r="E687" s="69" t="s">
        <v>3239</v>
      </c>
      <c r="F687" s="31" t="s">
        <v>3240</v>
      </c>
      <c r="G687" s="28" t="s">
        <v>98</v>
      </c>
      <c r="H687" s="28" t="s">
        <v>29</v>
      </c>
      <c r="I687" s="28" t="s">
        <v>296</v>
      </c>
      <c r="J687" s="67">
        <f>N687*R687</f>
        <v>0</v>
      </c>
      <c r="K687" s="28" t="s">
        <v>3236</v>
      </c>
      <c r="L687" s="67">
        <f>K687*R687</f>
        <v>0</v>
      </c>
      <c r="M687" s="67" t="s">
        <v>296</v>
      </c>
      <c r="N687" s="67">
        <f>(M687*C8/-100) + M687</f>
        <v>357</v>
      </c>
      <c r="O687" s="63" t="s">
        <v>372</v>
      </c>
      <c r="P687" s="63"/>
      <c r="Q687" s="63"/>
      <c r="R687" s="32"/>
      <c r="S687" s="68">
        <f>N687*R687</f>
        <v>0</v>
      </c>
      <c r="T687" s="33" t="s">
        <v>3241</v>
      </c>
    </row>
    <row r="688" spans="1:20" ht="15.95" customHeight="1" outlineLevel="1" x14ac:dyDescent="0.25">
      <c r="B688" s="18"/>
      <c r="C688" s="19"/>
      <c r="D688" s="20"/>
      <c r="E688" s="19"/>
      <c r="F688" s="21" t="s">
        <v>3242</v>
      </c>
      <c r="G688" s="22"/>
      <c r="H688" s="23"/>
      <c r="I688" s="23"/>
      <c r="J688" s="23"/>
      <c r="K688" s="23"/>
      <c r="L688" s="23"/>
      <c r="M688" s="24"/>
      <c r="N688" s="24"/>
      <c r="O688" s="62"/>
      <c r="P688" s="62"/>
      <c r="Q688" s="62"/>
      <c r="R688" s="20"/>
      <c r="S688" s="25"/>
      <c r="T688" s="17"/>
    </row>
    <row r="689" spans="1:20" s="26" customFormat="1" ht="120.95" customHeight="1" outlineLevel="2" x14ac:dyDescent="0.2">
      <c r="A689" s="27"/>
      <c r="B689" s="28" t="s">
        <v>3243</v>
      </c>
      <c r="C689" s="29"/>
      <c r="D689" s="42"/>
      <c r="E689" s="69" t="s">
        <v>3244</v>
      </c>
      <c r="F689" s="31" t="s">
        <v>3245</v>
      </c>
      <c r="G689" s="28" t="s">
        <v>512</v>
      </c>
      <c r="H689" s="28" t="s">
        <v>29</v>
      </c>
      <c r="I689" s="28" t="s">
        <v>3246</v>
      </c>
      <c r="J689" s="67">
        <f>N689*R689</f>
        <v>0</v>
      </c>
      <c r="K689" s="28" t="s">
        <v>3247</v>
      </c>
      <c r="L689" s="67">
        <f>K689*R689</f>
        <v>0</v>
      </c>
      <c r="M689" s="67" t="s">
        <v>3246</v>
      </c>
      <c r="N689" s="67">
        <f>(M689*C8/-100) + M689</f>
        <v>289</v>
      </c>
      <c r="O689" s="63" t="s">
        <v>464</v>
      </c>
      <c r="P689" s="63"/>
      <c r="Q689" s="63"/>
      <c r="R689" s="32"/>
      <c r="S689" s="68">
        <f>N689*R689</f>
        <v>0</v>
      </c>
      <c r="T689" s="33" t="s">
        <v>3248</v>
      </c>
    </row>
    <row r="690" spans="1:20" s="26" customFormat="1" ht="120.95" customHeight="1" outlineLevel="2" x14ac:dyDescent="0.2">
      <c r="A690" s="27"/>
      <c r="B690" s="28" t="s">
        <v>3249</v>
      </c>
      <c r="C690" s="29"/>
      <c r="D690" s="51" t="s">
        <v>265</v>
      </c>
      <c r="E690" s="69" t="s">
        <v>3250</v>
      </c>
      <c r="F690" s="31" t="s">
        <v>3251</v>
      </c>
      <c r="G690" s="28" t="s">
        <v>512</v>
      </c>
      <c r="H690" s="28" t="s">
        <v>29</v>
      </c>
      <c r="I690" s="28" t="s">
        <v>329</v>
      </c>
      <c r="J690" s="67">
        <f>N690*R690</f>
        <v>0</v>
      </c>
      <c r="K690" s="28" t="s">
        <v>3252</v>
      </c>
      <c r="L690" s="67">
        <f>K690*R690</f>
        <v>0</v>
      </c>
      <c r="M690" s="67" t="s">
        <v>329</v>
      </c>
      <c r="N690" s="67">
        <f>(M690*C8/-100) + M690</f>
        <v>252</v>
      </c>
      <c r="O690" s="63" t="s">
        <v>3253</v>
      </c>
      <c r="P690" s="63"/>
      <c r="Q690" s="63"/>
      <c r="R690" s="32"/>
      <c r="S690" s="68">
        <f>N690*R690</f>
        <v>0</v>
      </c>
      <c r="T690" s="33" t="s">
        <v>3254</v>
      </c>
    </row>
    <row r="691" spans="1:20" ht="15.95" customHeight="1" outlineLevel="1" x14ac:dyDescent="0.25">
      <c r="B691" s="18"/>
      <c r="C691" s="19"/>
      <c r="D691" s="20"/>
      <c r="E691" s="19"/>
      <c r="F691" s="21" t="s">
        <v>3255</v>
      </c>
      <c r="G691" s="22"/>
      <c r="H691" s="23"/>
      <c r="I691" s="23"/>
      <c r="J691" s="23"/>
      <c r="K691" s="23"/>
      <c r="L691" s="23"/>
      <c r="M691" s="24"/>
      <c r="N691" s="24"/>
      <c r="O691" s="62"/>
      <c r="P691" s="62"/>
      <c r="Q691" s="62"/>
      <c r="R691" s="20"/>
      <c r="S691" s="25"/>
      <c r="T691" s="17"/>
    </row>
    <row r="692" spans="1:20" s="26" customFormat="1" ht="120.95" customHeight="1" outlineLevel="2" x14ac:dyDescent="0.2">
      <c r="A692" s="27"/>
      <c r="B692" s="28" t="s">
        <v>3256</v>
      </c>
      <c r="C692" s="29"/>
      <c r="D692" s="51"/>
      <c r="E692" s="69" t="s">
        <v>3257</v>
      </c>
      <c r="F692" s="31" t="s">
        <v>3258</v>
      </c>
      <c r="G692" s="28" t="s">
        <v>568</v>
      </c>
      <c r="H692" s="28" t="s">
        <v>29</v>
      </c>
      <c r="I692" s="28" t="s">
        <v>1361</v>
      </c>
      <c r="J692" s="67">
        <f>N692*R692</f>
        <v>0</v>
      </c>
      <c r="K692" s="28" t="s">
        <v>3259</v>
      </c>
      <c r="L692" s="67">
        <f>K692*R692</f>
        <v>0</v>
      </c>
      <c r="M692" s="67" t="s">
        <v>1361</v>
      </c>
      <c r="N692" s="67">
        <f>(M692*C8/-100) + M692</f>
        <v>1890</v>
      </c>
      <c r="O692" s="63" t="s">
        <v>246</v>
      </c>
      <c r="P692" s="63"/>
      <c r="Q692" s="63"/>
      <c r="R692" s="32"/>
      <c r="S692" s="68">
        <f>N692*R692</f>
        <v>0</v>
      </c>
      <c r="T692" s="33" t="s">
        <v>3260</v>
      </c>
    </row>
    <row r="693" spans="1:20" s="26" customFormat="1" ht="120.95" customHeight="1" outlineLevel="2" x14ac:dyDescent="0.2">
      <c r="A693" s="27"/>
      <c r="B693" s="28" t="s">
        <v>3261</v>
      </c>
      <c r="C693" s="29"/>
      <c r="D693" s="51"/>
      <c r="E693" s="69" t="s">
        <v>3262</v>
      </c>
      <c r="F693" s="31" t="s">
        <v>3263</v>
      </c>
      <c r="G693" s="28" t="s">
        <v>512</v>
      </c>
      <c r="H693" s="28" t="s">
        <v>29</v>
      </c>
      <c r="I693" s="28" t="s">
        <v>420</v>
      </c>
      <c r="J693" s="67">
        <f>N693*R693</f>
        <v>0</v>
      </c>
      <c r="K693" s="28" t="s">
        <v>3264</v>
      </c>
      <c r="L693" s="67">
        <f>K693*R693</f>
        <v>0</v>
      </c>
      <c r="M693" s="67" t="s">
        <v>420</v>
      </c>
      <c r="N693" s="67">
        <f>(M693*C8/-100) + M693</f>
        <v>168</v>
      </c>
      <c r="O693" s="63" t="s">
        <v>3265</v>
      </c>
      <c r="P693" s="63"/>
      <c r="Q693" s="63"/>
      <c r="R693" s="32"/>
      <c r="S693" s="68">
        <f>N693*R693</f>
        <v>0</v>
      </c>
      <c r="T693" s="33" t="s">
        <v>3266</v>
      </c>
    </row>
    <row r="694" spans="1:20" s="26" customFormat="1" ht="120.95" customHeight="1" outlineLevel="2" x14ac:dyDescent="0.2">
      <c r="A694" s="27"/>
      <c r="B694" s="28" t="s">
        <v>3267</v>
      </c>
      <c r="C694" s="29"/>
      <c r="D694" s="51"/>
      <c r="E694" s="69" t="s">
        <v>3268</v>
      </c>
      <c r="F694" s="31" t="s">
        <v>3269</v>
      </c>
      <c r="G694" s="28" t="s">
        <v>80</v>
      </c>
      <c r="H694" s="28" t="s">
        <v>29</v>
      </c>
      <c r="I694" s="28" t="s">
        <v>1660</v>
      </c>
      <c r="J694" s="67">
        <f>N694*R694</f>
        <v>0</v>
      </c>
      <c r="K694" s="28" t="s">
        <v>2011</v>
      </c>
      <c r="L694" s="67">
        <f>K694*R694</f>
        <v>0</v>
      </c>
      <c r="M694" s="67" t="s">
        <v>1660</v>
      </c>
      <c r="N694" s="67">
        <f>(M694*C8/-100) + M694</f>
        <v>104</v>
      </c>
      <c r="O694" s="63" t="s">
        <v>315</v>
      </c>
      <c r="P694" s="63"/>
      <c r="Q694" s="63"/>
      <c r="R694" s="32"/>
      <c r="S694" s="68">
        <f>N694*R694</f>
        <v>0</v>
      </c>
      <c r="T694" s="33" t="s">
        <v>3270</v>
      </c>
    </row>
    <row r="695" spans="1:20" s="26" customFormat="1" ht="120.95" customHeight="1" outlineLevel="2" x14ac:dyDescent="0.2">
      <c r="A695" s="27"/>
      <c r="B695" s="28" t="s">
        <v>3271</v>
      </c>
      <c r="C695" s="29"/>
      <c r="D695" s="51"/>
      <c r="E695" s="69" t="s">
        <v>3272</v>
      </c>
      <c r="F695" s="31" t="s">
        <v>3273</v>
      </c>
      <c r="G695" s="28" t="s">
        <v>80</v>
      </c>
      <c r="H695" s="28" t="s">
        <v>29</v>
      </c>
      <c r="I695" s="28" t="s">
        <v>1660</v>
      </c>
      <c r="J695" s="67">
        <f>N695*R695</f>
        <v>0</v>
      </c>
      <c r="K695" s="28" t="s">
        <v>2011</v>
      </c>
      <c r="L695" s="67">
        <f>K695*R695</f>
        <v>0</v>
      </c>
      <c r="M695" s="67" t="s">
        <v>1660</v>
      </c>
      <c r="N695" s="67">
        <f>(M695*C8/-100) + M695</f>
        <v>104</v>
      </c>
      <c r="O695" s="63" t="s">
        <v>3274</v>
      </c>
      <c r="P695" s="63"/>
      <c r="Q695" s="63"/>
      <c r="R695" s="32"/>
      <c r="S695" s="68">
        <f>N695*R695</f>
        <v>0</v>
      </c>
      <c r="T695" s="33" t="s">
        <v>3275</v>
      </c>
    </row>
    <row r="696" spans="1:20" s="26" customFormat="1" ht="120.95" customHeight="1" outlineLevel="2" x14ac:dyDescent="0.2">
      <c r="A696" s="27"/>
      <c r="B696" s="28" t="s">
        <v>3276</v>
      </c>
      <c r="C696" s="29"/>
      <c r="D696" s="51"/>
      <c r="E696" s="69" t="s">
        <v>3277</v>
      </c>
      <c r="F696" s="31" t="s">
        <v>3278</v>
      </c>
      <c r="G696" s="28" t="s">
        <v>80</v>
      </c>
      <c r="H696" s="28" t="s">
        <v>29</v>
      </c>
      <c r="I696" s="28" t="s">
        <v>1660</v>
      </c>
      <c r="J696" s="67">
        <f>N696*R696</f>
        <v>0</v>
      </c>
      <c r="K696" s="28" t="s">
        <v>2011</v>
      </c>
      <c r="L696" s="67">
        <f>K696*R696</f>
        <v>0</v>
      </c>
      <c r="M696" s="67" t="s">
        <v>1660</v>
      </c>
      <c r="N696" s="67">
        <f>(M696*C8/-100) + M696</f>
        <v>104</v>
      </c>
      <c r="O696" s="63" t="s">
        <v>385</v>
      </c>
      <c r="P696" s="63"/>
      <c r="Q696" s="63"/>
      <c r="R696" s="32"/>
      <c r="S696" s="68">
        <f>N696*R696</f>
        <v>0</v>
      </c>
      <c r="T696" s="33" t="s">
        <v>3279</v>
      </c>
    </row>
    <row r="697" spans="1:20" s="26" customFormat="1" ht="120.95" customHeight="1" outlineLevel="2" x14ac:dyDescent="0.2">
      <c r="A697" s="27"/>
      <c r="B697" s="28" t="s">
        <v>3280</v>
      </c>
      <c r="C697" s="29"/>
      <c r="D697" s="51" t="s">
        <v>265</v>
      </c>
      <c r="E697" s="69" t="s">
        <v>3281</v>
      </c>
      <c r="F697" s="31" t="s">
        <v>3282</v>
      </c>
      <c r="G697" s="28" t="s">
        <v>383</v>
      </c>
      <c r="H697" s="28" t="s">
        <v>29</v>
      </c>
      <c r="I697" s="28" t="s">
        <v>1653</v>
      </c>
      <c r="J697" s="67">
        <f>N697*R697</f>
        <v>0</v>
      </c>
      <c r="K697" s="28" t="s">
        <v>3283</v>
      </c>
      <c r="L697" s="67">
        <f>K697*R697</f>
        <v>0</v>
      </c>
      <c r="M697" s="67" t="s">
        <v>1653</v>
      </c>
      <c r="N697" s="67">
        <f>(M697*C8/-100) + M697</f>
        <v>441</v>
      </c>
      <c r="O697" s="63" t="s">
        <v>2294</v>
      </c>
      <c r="P697" s="63"/>
      <c r="Q697" s="63"/>
      <c r="R697" s="32"/>
      <c r="S697" s="68">
        <f>N697*R697</f>
        <v>0</v>
      </c>
      <c r="T697" s="33" t="s">
        <v>3284</v>
      </c>
    </row>
    <row r="698" spans="1:20" s="26" customFormat="1" ht="120.95" customHeight="1" outlineLevel="2" x14ac:dyDescent="0.2">
      <c r="A698" s="27"/>
      <c r="B698" s="28" t="s">
        <v>3285</v>
      </c>
      <c r="C698" s="29"/>
      <c r="D698" s="51"/>
      <c r="E698" s="69" t="s">
        <v>3286</v>
      </c>
      <c r="F698" s="31" t="s">
        <v>3287</v>
      </c>
      <c r="G698" s="28" t="s">
        <v>60</v>
      </c>
      <c r="H698" s="28" t="s">
        <v>29</v>
      </c>
      <c r="I698" s="28" t="s">
        <v>486</v>
      </c>
      <c r="J698" s="67">
        <f>N698*R698</f>
        <v>0</v>
      </c>
      <c r="K698" s="28" t="s">
        <v>3288</v>
      </c>
      <c r="L698" s="67">
        <f>K698*R698</f>
        <v>0</v>
      </c>
      <c r="M698" s="67" t="s">
        <v>486</v>
      </c>
      <c r="N698" s="67">
        <f>(M698*C8/-100) + M698</f>
        <v>599</v>
      </c>
      <c r="O698" s="63" t="s">
        <v>343</v>
      </c>
      <c r="P698" s="63"/>
      <c r="Q698" s="63"/>
      <c r="R698" s="32"/>
      <c r="S698" s="68">
        <f>N698*R698</f>
        <v>0</v>
      </c>
      <c r="T698" s="33" t="s">
        <v>3289</v>
      </c>
    </row>
    <row r="699" spans="1:20" ht="15.95" customHeight="1" outlineLevel="1" x14ac:dyDescent="0.25">
      <c r="B699" s="18"/>
      <c r="C699" s="19"/>
      <c r="D699" s="20"/>
      <c r="E699" s="19"/>
      <c r="F699" s="21" t="s">
        <v>3290</v>
      </c>
      <c r="G699" s="22"/>
      <c r="H699" s="23"/>
      <c r="I699" s="23"/>
      <c r="J699" s="23"/>
      <c r="K699" s="23"/>
      <c r="L699" s="23"/>
      <c r="M699" s="24"/>
      <c r="N699" s="24"/>
      <c r="O699" s="62"/>
      <c r="P699" s="62"/>
      <c r="Q699" s="62"/>
      <c r="R699" s="20"/>
      <c r="S699" s="25"/>
      <c r="T699" s="17"/>
    </row>
    <row r="700" spans="1:20" s="26" customFormat="1" ht="120.95" customHeight="1" outlineLevel="2" x14ac:dyDescent="0.2">
      <c r="A700" s="27"/>
      <c r="B700" s="28" t="s">
        <v>3291</v>
      </c>
      <c r="C700" s="29"/>
      <c r="D700" s="51"/>
      <c r="E700" s="69" t="s">
        <v>3292</v>
      </c>
      <c r="F700" s="31" t="s">
        <v>3293</v>
      </c>
      <c r="G700" s="28"/>
      <c r="H700" s="28" t="s">
        <v>29</v>
      </c>
      <c r="I700" s="28" t="s">
        <v>99</v>
      </c>
      <c r="J700" s="67">
        <f>N700*R700</f>
        <v>0</v>
      </c>
      <c r="K700" s="28" t="s">
        <v>3294</v>
      </c>
      <c r="L700" s="67">
        <f>K700*R700</f>
        <v>0</v>
      </c>
      <c r="M700" s="67" t="s">
        <v>99</v>
      </c>
      <c r="N700" s="67">
        <f>(M700*C8/-100) + M700</f>
        <v>263</v>
      </c>
      <c r="O700" s="63" t="s">
        <v>795</v>
      </c>
      <c r="P700" s="63"/>
      <c r="Q700" s="63"/>
      <c r="R700" s="32"/>
      <c r="S700" s="68">
        <f>N700*R700</f>
        <v>0</v>
      </c>
      <c r="T700" s="33"/>
    </row>
    <row r="701" spans="1:20" s="26" customFormat="1" ht="120.95" customHeight="1" outlineLevel="2" x14ac:dyDescent="0.2">
      <c r="A701" s="27"/>
      <c r="B701" s="28" t="s">
        <v>3295</v>
      </c>
      <c r="C701" s="29"/>
      <c r="D701" s="51"/>
      <c r="E701" s="69" t="s">
        <v>3296</v>
      </c>
      <c r="F701" s="31" t="s">
        <v>3297</v>
      </c>
      <c r="G701" s="28" t="s">
        <v>3298</v>
      </c>
      <c r="H701" s="28" t="s">
        <v>29</v>
      </c>
      <c r="I701" s="28" t="s">
        <v>440</v>
      </c>
      <c r="J701" s="67">
        <f>N701*R701</f>
        <v>0</v>
      </c>
      <c r="K701" s="28" t="s">
        <v>3299</v>
      </c>
      <c r="L701" s="67">
        <f>K701*R701</f>
        <v>0</v>
      </c>
      <c r="M701" s="67" t="s">
        <v>440</v>
      </c>
      <c r="N701" s="67">
        <f>(M701*C8/-100) + M701</f>
        <v>105</v>
      </c>
      <c r="O701" s="63" t="s">
        <v>1660</v>
      </c>
      <c r="P701" s="63"/>
      <c r="Q701" s="63"/>
      <c r="R701" s="32"/>
      <c r="S701" s="68">
        <f>N701*R701</f>
        <v>0</v>
      </c>
      <c r="T701" s="33" t="s">
        <v>3300</v>
      </c>
    </row>
    <row r="702" spans="1:20" s="26" customFormat="1" ht="120.95" customHeight="1" outlineLevel="2" x14ac:dyDescent="0.2">
      <c r="A702" s="27"/>
      <c r="B702" s="28" t="s">
        <v>3301</v>
      </c>
      <c r="C702" s="29"/>
      <c r="D702" s="51"/>
      <c r="E702" s="69" t="s">
        <v>3302</v>
      </c>
      <c r="F702" s="31" t="s">
        <v>3303</v>
      </c>
      <c r="G702" s="28" t="s">
        <v>390</v>
      </c>
      <c r="H702" s="28" t="s">
        <v>29</v>
      </c>
      <c r="I702" s="28" t="s">
        <v>709</v>
      </c>
      <c r="J702" s="67">
        <f>N702*R702</f>
        <v>0</v>
      </c>
      <c r="K702" s="28" t="s">
        <v>3304</v>
      </c>
      <c r="L702" s="67">
        <f>K702*R702</f>
        <v>0</v>
      </c>
      <c r="M702" s="67" t="s">
        <v>709</v>
      </c>
      <c r="N702" s="67">
        <f>(M702*C8/-100) + M702</f>
        <v>184</v>
      </c>
      <c r="O702" s="63" t="s">
        <v>246</v>
      </c>
      <c r="P702" s="63"/>
      <c r="Q702" s="63"/>
      <c r="R702" s="32"/>
      <c r="S702" s="68">
        <f>N702*R702</f>
        <v>0</v>
      </c>
      <c r="T702" s="33" t="s">
        <v>3305</v>
      </c>
    </row>
    <row r="703" spans="1:20" s="26" customFormat="1" ht="120.95" customHeight="1" outlineLevel="2" x14ac:dyDescent="0.2">
      <c r="A703" s="27"/>
      <c r="B703" s="28" t="s">
        <v>3306</v>
      </c>
      <c r="C703" s="29"/>
      <c r="D703" s="51"/>
      <c r="E703" s="69" t="s">
        <v>3307</v>
      </c>
      <c r="F703" s="31" t="s">
        <v>3308</v>
      </c>
      <c r="G703" s="28"/>
      <c r="H703" s="28" t="s">
        <v>29</v>
      </c>
      <c r="I703" s="28" t="s">
        <v>426</v>
      </c>
      <c r="J703" s="67">
        <f>N703*R703</f>
        <v>0</v>
      </c>
      <c r="K703" s="28" t="s">
        <v>3299</v>
      </c>
      <c r="L703" s="67">
        <f>K703*R703</f>
        <v>0</v>
      </c>
      <c r="M703" s="67" t="s">
        <v>426</v>
      </c>
      <c r="N703" s="67">
        <f>(M703*C8/-100) + M703</f>
        <v>111</v>
      </c>
      <c r="O703" s="63" t="s">
        <v>2219</v>
      </c>
      <c r="P703" s="63"/>
      <c r="Q703" s="63"/>
      <c r="R703" s="32"/>
      <c r="S703" s="68">
        <f>N703*R703</f>
        <v>0</v>
      </c>
      <c r="T703" s="33" t="s">
        <v>3309</v>
      </c>
    </row>
    <row r="704" spans="1:20" s="26" customFormat="1" ht="120.95" customHeight="1" outlineLevel="2" x14ac:dyDescent="0.2">
      <c r="A704" s="27"/>
      <c r="B704" s="28" t="s">
        <v>3310</v>
      </c>
      <c r="C704" s="29"/>
      <c r="D704" s="51"/>
      <c r="E704" s="69" t="s">
        <v>3311</v>
      </c>
      <c r="F704" s="31" t="s">
        <v>3312</v>
      </c>
      <c r="G704" s="28"/>
      <c r="H704" s="28" t="s">
        <v>29</v>
      </c>
      <c r="I704" s="28" t="s">
        <v>426</v>
      </c>
      <c r="J704" s="67">
        <f>N704*R704</f>
        <v>0</v>
      </c>
      <c r="K704" s="28" t="s">
        <v>3313</v>
      </c>
      <c r="L704" s="67">
        <f>K704*R704</f>
        <v>0</v>
      </c>
      <c r="M704" s="67" t="s">
        <v>426</v>
      </c>
      <c r="N704" s="67">
        <f>(M704*C8/-100) + M704</f>
        <v>111</v>
      </c>
      <c r="O704" s="63" t="s">
        <v>3314</v>
      </c>
      <c r="P704" s="63"/>
      <c r="Q704" s="63"/>
      <c r="R704" s="32"/>
      <c r="S704" s="68">
        <f>N704*R704</f>
        <v>0</v>
      </c>
      <c r="T704" s="33" t="s">
        <v>3315</v>
      </c>
    </row>
    <row r="705" spans="1:20" s="26" customFormat="1" ht="120.95" customHeight="1" outlineLevel="2" x14ac:dyDescent="0.2">
      <c r="A705" s="27"/>
      <c r="B705" s="28" t="s">
        <v>3316</v>
      </c>
      <c r="C705" s="29"/>
      <c r="D705" s="51"/>
      <c r="E705" s="69" t="s">
        <v>3317</v>
      </c>
      <c r="F705" s="31" t="s">
        <v>3318</v>
      </c>
      <c r="G705" s="28" t="s">
        <v>419</v>
      </c>
      <c r="H705" s="28" t="s">
        <v>29</v>
      </c>
      <c r="I705" s="28" t="s">
        <v>1302</v>
      </c>
      <c r="J705" s="67">
        <f>N705*R705</f>
        <v>0</v>
      </c>
      <c r="K705" s="28" t="s">
        <v>3319</v>
      </c>
      <c r="L705" s="67">
        <f>K705*R705</f>
        <v>0</v>
      </c>
      <c r="M705" s="67" t="s">
        <v>1302</v>
      </c>
      <c r="N705" s="67">
        <f>(M705*C8/-100) + M705</f>
        <v>205</v>
      </c>
      <c r="O705" s="63" t="s">
        <v>680</v>
      </c>
      <c r="P705" s="63"/>
      <c r="Q705" s="63"/>
      <c r="R705" s="32"/>
      <c r="S705" s="68">
        <f>N705*R705</f>
        <v>0</v>
      </c>
      <c r="T705" s="33" t="s">
        <v>3320</v>
      </c>
    </row>
    <row r="706" spans="1:20" s="26" customFormat="1" ht="120.95" customHeight="1" outlineLevel="2" x14ac:dyDescent="0.2">
      <c r="A706" s="27"/>
      <c r="B706" s="28" t="s">
        <v>3321</v>
      </c>
      <c r="C706" s="29"/>
      <c r="D706" s="51"/>
      <c r="E706" s="69" t="s">
        <v>3322</v>
      </c>
      <c r="F706" s="31" t="s">
        <v>3323</v>
      </c>
      <c r="G706" s="28" t="s">
        <v>98</v>
      </c>
      <c r="H706" s="28" t="s">
        <v>29</v>
      </c>
      <c r="I706" s="28" t="s">
        <v>139</v>
      </c>
      <c r="J706" s="67">
        <f>N706*R706</f>
        <v>0</v>
      </c>
      <c r="K706" s="28" t="s">
        <v>2556</v>
      </c>
      <c r="L706" s="67">
        <f>K706*R706</f>
        <v>0</v>
      </c>
      <c r="M706" s="67" t="s">
        <v>139</v>
      </c>
      <c r="N706" s="67">
        <f>(M706*C8/-100) + M706</f>
        <v>578</v>
      </c>
      <c r="O706" s="63" t="s">
        <v>2073</v>
      </c>
      <c r="P706" s="63"/>
      <c r="Q706" s="63"/>
      <c r="R706" s="32"/>
      <c r="S706" s="68">
        <f>N706*R706</f>
        <v>0</v>
      </c>
      <c r="T706" s="33" t="s">
        <v>3324</v>
      </c>
    </row>
    <row r="707" spans="1:20" s="26" customFormat="1" ht="120.95" customHeight="1" outlineLevel="2" x14ac:dyDescent="0.2">
      <c r="A707" s="27"/>
      <c r="B707" s="28" t="s">
        <v>3325</v>
      </c>
      <c r="C707" s="29"/>
      <c r="D707" s="51"/>
      <c r="E707" s="69" t="s">
        <v>3326</v>
      </c>
      <c r="F707" s="31" t="s">
        <v>3327</v>
      </c>
      <c r="G707" s="28" t="s">
        <v>98</v>
      </c>
      <c r="H707" s="28" t="s">
        <v>29</v>
      </c>
      <c r="I707" s="28" t="s">
        <v>3328</v>
      </c>
      <c r="J707" s="67">
        <f>N707*R707</f>
        <v>0</v>
      </c>
      <c r="K707" s="28" t="s">
        <v>2556</v>
      </c>
      <c r="L707" s="67">
        <f>K707*R707</f>
        <v>0</v>
      </c>
      <c r="M707" s="67" t="s">
        <v>3328</v>
      </c>
      <c r="N707" s="67">
        <f>(M707*C8/-100) + M707</f>
        <v>514</v>
      </c>
      <c r="O707" s="63" t="s">
        <v>205</v>
      </c>
      <c r="P707" s="63"/>
      <c r="Q707" s="63"/>
      <c r="R707" s="32"/>
      <c r="S707" s="68">
        <f>N707*R707</f>
        <v>0</v>
      </c>
      <c r="T707" s="33" t="s">
        <v>3329</v>
      </c>
    </row>
    <row r="708" spans="1:20" s="26" customFormat="1" ht="120.95" customHeight="1" outlineLevel="2" x14ac:dyDescent="0.2">
      <c r="A708" s="27"/>
      <c r="B708" s="28" t="s">
        <v>3330</v>
      </c>
      <c r="C708" s="29"/>
      <c r="D708" s="51"/>
      <c r="E708" s="69" t="s">
        <v>3331</v>
      </c>
      <c r="F708" s="31" t="s">
        <v>3332</v>
      </c>
      <c r="G708" s="28" t="s">
        <v>98</v>
      </c>
      <c r="H708" s="28" t="s">
        <v>29</v>
      </c>
      <c r="I708" s="28" t="s">
        <v>41</v>
      </c>
      <c r="J708" s="67">
        <f>N708*R708</f>
        <v>0</v>
      </c>
      <c r="K708" s="28" t="s">
        <v>2556</v>
      </c>
      <c r="L708" s="67">
        <f>K708*R708</f>
        <v>0</v>
      </c>
      <c r="M708" s="67" t="s">
        <v>41</v>
      </c>
      <c r="N708" s="67">
        <f>(M708*C8/-100) + M708</f>
        <v>502</v>
      </c>
      <c r="O708" s="63" t="s">
        <v>28</v>
      </c>
      <c r="P708" s="63"/>
      <c r="Q708" s="63"/>
      <c r="R708" s="32"/>
      <c r="S708" s="68">
        <f>N708*R708</f>
        <v>0</v>
      </c>
      <c r="T708" s="33" t="s">
        <v>3333</v>
      </c>
    </row>
    <row r="709" spans="1:20" s="26" customFormat="1" ht="120.95" customHeight="1" outlineLevel="2" x14ac:dyDescent="0.2">
      <c r="A709" s="27"/>
      <c r="B709" s="28" t="s">
        <v>3334</v>
      </c>
      <c r="C709" s="29"/>
      <c r="D709" s="51"/>
      <c r="E709" s="69" t="s">
        <v>3335</v>
      </c>
      <c r="F709" s="31" t="s">
        <v>3336</v>
      </c>
      <c r="G709" s="28"/>
      <c r="H709" s="28" t="s">
        <v>29</v>
      </c>
      <c r="I709" s="28" t="s">
        <v>99</v>
      </c>
      <c r="J709" s="67">
        <f>N709*R709</f>
        <v>0</v>
      </c>
      <c r="K709" s="28" t="s">
        <v>3337</v>
      </c>
      <c r="L709" s="67">
        <f>K709*R709</f>
        <v>0</v>
      </c>
      <c r="M709" s="67" t="s">
        <v>99</v>
      </c>
      <c r="N709" s="67">
        <f>(M709*C8/-100) + M709</f>
        <v>263</v>
      </c>
      <c r="O709" s="63" t="s">
        <v>147</v>
      </c>
      <c r="P709" s="63"/>
      <c r="Q709" s="63"/>
      <c r="R709" s="32"/>
      <c r="S709" s="68">
        <f>N709*R709</f>
        <v>0</v>
      </c>
      <c r="T709" s="33"/>
    </row>
    <row r="710" spans="1:20" s="26" customFormat="1" ht="120.95" customHeight="1" outlineLevel="2" x14ac:dyDescent="0.2">
      <c r="A710" s="27"/>
      <c r="B710" s="28" t="s">
        <v>3338</v>
      </c>
      <c r="C710" s="29"/>
      <c r="D710" s="51"/>
      <c r="E710" s="69" t="s">
        <v>3339</v>
      </c>
      <c r="F710" s="31" t="s">
        <v>3340</v>
      </c>
      <c r="G710" s="28"/>
      <c r="H710" s="28" t="s">
        <v>29</v>
      </c>
      <c r="I710" s="28" t="s">
        <v>493</v>
      </c>
      <c r="J710" s="67">
        <f>N710*R710</f>
        <v>0</v>
      </c>
      <c r="K710" s="28" t="s">
        <v>3341</v>
      </c>
      <c r="L710" s="67">
        <f>K710*R710</f>
        <v>0</v>
      </c>
      <c r="M710" s="67" t="s">
        <v>493</v>
      </c>
      <c r="N710" s="67">
        <f>(M710*C8/-100) + M710</f>
        <v>751</v>
      </c>
      <c r="O710" s="63" t="s">
        <v>962</v>
      </c>
      <c r="P710" s="63"/>
      <c r="Q710" s="63"/>
      <c r="R710" s="32"/>
      <c r="S710" s="68">
        <f>N710*R710</f>
        <v>0</v>
      </c>
      <c r="T710" s="33" t="s">
        <v>3342</v>
      </c>
    </row>
    <row r="711" spans="1:20" s="26" customFormat="1" ht="120.95" customHeight="1" outlineLevel="2" x14ac:dyDescent="0.2">
      <c r="A711" s="27"/>
      <c r="B711" s="28" t="s">
        <v>3343</v>
      </c>
      <c r="C711" s="29"/>
      <c r="D711" s="51"/>
      <c r="E711" s="69" t="s">
        <v>3344</v>
      </c>
      <c r="F711" s="31" t="s">
        <v>3345</v>
      </c>
      <c r="G711" s="28"/>
      <c r="H711" s="28" t="s">
        <v>29</v>
      </c>
      <c r="I711" s="28" t="s">
        <v>3346</v>
      </c>
      <c r="J711" s="67">
        <f>N711*R711</f>
        <v>0</v>
      </c>
      <c r="K711" s="28" t="s">
        <v>3347</v>
      </c>
      <c r="L711" s="67">
        <f>K711*R711</f>
        <v>0</v>
      </c>
      <c r="M711" s="67" t="s">
        <v>3346</v>
      </c>
      <c r="N711" s="67">
        <f>(M711*C8/-100) + M711</f>
        <v>266</v>
      </c>
      <c r="O711" s="63" t="s">
        <v>568</v>
      </c>
      <c r="P711" s="63"/>
      <c r="Q711" s="63"/>
      <c r="R711" s="32"/>
      <c r="S711" s="68">
        <f>N711*R711</f>
        <v>0</v>
      </c>
      <c r="T711" s="33" t="s">
        <v>3348</v>
      </c>
    </row>
    <row r="712" spans="1:20" ht="15.95" customHeight="1" outlineLevel="1" x14ac:dyDescent="0.25">
      <c r="B712" s="18"/>
      <c r="C712" s="19"/>
      <c r="D712" s="20"/>
      <c r="E712" s="19"/>
      <c r="F712" s="21" t="s">
        <v>3349</v>
      </c>
      <c r="G712" s="22"/>
      <c r="H712" s="23"/>
      <c r="I712" s="23"/>
      <c r="J712" s="23"/>
      <c r="K712" s="23"/>
      <c r="L712" s="23"/>
      <c r="M712" s="24"/>
      <c r="N712" s="24"/>
      <c r="O712" s="62"/>
      <c r="P712" s="62"/>
      <c r="Q712" s="62"/>
      <c r="R712" s="20"/>
      <c r="S712" s="25"/>
      <c r="T712" s="17"/>
    </row>
    <row r="713" spans="1:20" s="26" customFormat="1" ht="120.95" customHeight="1" outlineLevel="2" x14ac:dyDescent="0.2">
      <c r="A713" s="27"/>
      <c r="B713" s="28" t="s">
        <v>3350</v>
      </c>
      <c r="C713" s="29"/>
      <c r="D713" s="51"/>
      <c r="E713" s="69" t="s">
        <v>3351</v>
      </c>
      <c r="F713" s="31" t="s">
        <v>3352</v>
      </c>
      <c r="G713" s="28" t="s">
        <v>1161</v>
      </c>
      <c r="H713" s="28" t="s">
        <v>29</v>
      </c>
      <c r="I713" s="28" t="s">
        <v>1149</v>
      </c>
      <c r="J713" s="67">
        <f>N713*R713</f>
        <v>0</v>
      </c>
      <c r="K713" s="28" t="s">
        <v>1863</v>
      </c>
      <c r="L713" s="67">
        <f>K713*R713</f>
        <v>0</v>
      </c>
      <c r="M713" s="67" t="s">
        <v>1149</v>
      </c>
      <c r="N713" s="67">
        <f>(M713*C8/-100) + M713</f>
        <v>189</v>
      </c>
      <c r="O713" s="63" t="s">
        <v>3353</v>
      </c>
      <c r="P713" s="63"/>
      <c r="Q713" s="63"/>
      <c r="R713" s="32"/>
      <c r="S713" s="68">
        <f>N713*R713</f>
        <v>0</v>
      </c>
      <c r="T713" s="33" t="s">
        <v>3354</v>
      </c>
    </row>
    <row r="714" spans="1:20" ht="15.95" customHeight="1" x14ac:dyDescent="0.25">
      <c r="B714" s="9"/>
      <c r="C714" s="10"/>
      <c r="D714" s="11"/>
      <c r="E714" s="10"/>
      <c r="F714" s="12" t="s">
        <v>3355</v>
      </c>
      <c r="G714" s="13"/>
      <c r="H714" s="14"/>
      <c r="I714" s="14"/>
      <c r="J714" s="14"/>
      <c r="K714" s="14"/>
      <c r="L714" s="14"/>
      <c r="M714" s="15"/>
      <c r="N714" s="15"/>
      <c r="O714" s="61"/>
      <c r="P714" s="61"/>
      <c r="Q714" s="61"/>
      <c r="R714" s="11"/>
      <c r="S714" s="16"/>
      <c r="T714" s="17"/>
    </row>
    <row r="715" spans="1:20" ht="15.95" customHeight="1" outlineLevel="1" x14ac:dyDescent="0.25">
      <c r="B715" s="18"/>
      <c r="C715" s="19"/>
      <c r="D715" s="20"/>
      <c r="E715" s="19"/>
      <c r="F715" s="21" t="s">
        <v>3356</v>
      </c>
      <c r="G715" s="22"/>
      <c r="H715" s="23"/>
      <c r="I715" s="23"/>
      <c r="J715" s="23"/>
      <c r="K715" s="23"/>
      <c r="L715" s="23"/>
      <c r="M715" s="24"/>
      <c r="N715" s="24"/>
      <c r="O715" s="62"/>
      <c r="P715" s="62"/>
      <c r="Q715" s="62"/>
      <c r="R715" s="20"/>
      <c r="S715" s="25"/>
      <c r="T715" s="17"/>
    </row>
    <row r="716" spans="1:20" s="26" customFormat="1" ht="120.95" customHeight="1" outlineLevel="2" x14ac:dyDescent="0.2">
      <c r="A716" s="27"/>
      <c r="B716" s="28" t="s">
        <v>3357</v>
      </c>
      <c r="C716" s="29"/>
      <c r="D716" s="51"/>
      <c r="E716" s="69" t="s">
        <v>3358</v>
      </c>
      <c r="F716" s="31" t="s">
        <v>3359</v>
      </c>
      <c r="G716" s="28" t="s">
        <v>160</v>
      </c>
      <c r="H716" s="28" t="s">
        <v>29</v>
      </c>
      <c r="I716" s="28" t="s">
        <v>124</v>
      </c>
      <c r="J716" s="67">
        <f>N716*R716</f>
        <v>0</v>
      </c>
      <c r="K716" s="28" t="s">
        <v>3360</v>
      </c>
      <c r="L716" s="67">
        <f>K716*R716</f>
        <v>0</v>
      </c>
      <c r="M716" s="67" t="s">
        <v>124</v>
      </c>
      <c r="N716" s="67">
        <f>(M716*C8/-100) + M716</f>
        <v>1575</v>
      </c>
      <c r="O716" s="63" t="s">
        <v>331</v>
      </c>
      <c r="P716" s="63"/>
      <c r="Q716" s="63"/>
      <c r="R716" s="32"/>
      <c r="S716" s="68">
        <f>N716*R716</f>
        <v>0</v>
      </c>
      <c r="T716" s="33" t="s">
        <v>3361</v>
      </c>
    </row>
    <row r="717" spans="1:20" s="26" customFormat="1" ht="120.95" customHeight="1" outlineLevel="2" x14ac:dyDescent="0.2">
      <c r="A717" s="27"/>
      <c r="B717" s="28" t="s">
        <v>3362</v>
      </c>
      <c r="C717" s="29"/>
      <c r="D717" s="51"/>
      <c r="E717" s="69" t="s">
        <v>3363</v>
      </c>
      <c r="F717" s="31" t="s">
        <v>3364</v>
      </c>
      <c r="G717" s="28" t="s">
        <v>419</v>
      </c>
      <c r="H717" s="28" t="s">
        <v>29</v>
      </c>
      <c r="I717" s="28" t="s">
        <v>397</v>
      </c>
      <c r="J717" s="67">
        <f>N717*R717</f>
        <v>0</v>
      </c>
      <c r="K717" s="28" t="s">
        <v>1803</v>
      </c>
      <c r="L717" s="67">
        <f>K717*R717</f>
        <v>0</v>
      </c>
      <c r="M717" s="67" t="s">
        <v>397</v>
      </c>
      <c r="N717" s="67">
        <f>(M717*C8/-100) + M717</f>
        <v>210</v>
      </c>
      <c r="O717" s="63" t="s">
        <v>2294</v>
      </c>
      <c r="P717" s="63"/>
      <c r="Q717" s="63"/>
      <c r="R717" s="32"/>
      <c r="S717" s="68">
        <f>N717*R717</f>
        <v>0</v>
      </c>
      <c r="T717" s="33" t="s">
        <v>3365</v>
      </c>
    </row>
    <row r="718" spans="1:20" s="26" customFormat="1" ht="120.95" customHeight="1" outlineLevel="2" x14ac:dyDescent="0.2">
      <c r="A718" s="27"/>
      <c r="B718" s="28" t="s">
        <v>3366</v>
      </c>
      <c r="C718" s="29"/>
      <c r="D718" s="42" t="s">
        <v>150</v>
      </c>
      <c r="E718" s="69" t="s">
        <v>3367</v>
      </c>
      <c r="F718" s="31" t="s">
        <v>3368</v>
      </c>
      <c r="G718" s="28" t="s">
        <v>500</v>
      </c>
      <c r="H718" s="28" t="s">
        <v>29</v>
      </c>
      <c r="I718" s="28" t="s">
        <v>366</v>
      </c>
      <c r="J718" s="67">
        <f>N718*R718</f>
        <v>0</v>
      </c>
      <c r="K718" s="28" t="s">
        <v>3369</v>
      </c>
      <c r="L718" s="67">
        <f>K718*R718</f>
        <v>0</v>
      </c>
      <c r="M718" s="67" t="s">
        <v>366</v>
      </c>
      <c r="N718" s="67">
        <f>(M718*C8/-100) + M718</f>
        <v>79</v>
      </c>
      <c r="O718" s="63" t="s">
        <v>3370</v>
      </c>
      <c r="P718" s="63"/>
      <c r="Q718" s="63"/>
      <c r="R718" s="32"/>
      <c r="S718" s="68">
        <f>N718*R718</f>
        <v>0</v>
      </c>
      <c r="T718" s="33" t="s">
        <v>3371</v>
      </c>
    </row>
    <row r="719" spans="1:20" s="26" customFormat="1" ht="120.95" customHeight="1" outlineLevel="2" x14ac:dyDescent="0.2">
      <c r="A719" s="27"/>
      <c r="B719" s="28" t="s">
        <v>3372</v>
      </c>
      <c r="C719" s="29"/>
      <c r="D719" s="42"/>
      <c r="E719" s="69" t="s">
        <v>3373</v>
      </c>
      <c r="F719" s="31" t="s">
        <v>3374</v>
      </c>
      <c r="G719" s="28" t="s">
        <v>268</v>
      </c>
      <c r="H719" s="28" t="s">
        <v>29</v>
      </c>
      <c r="I719" s="28" t="s">
        <v>111</v>
      </c>
      <c r="J719" s="67">
        <f>N719*R719</f>
        <v>0</v>
      </c>
      <c r="K719" s="28" t="s">
        <v>3375</v>
      </c>
      <c r="L719" s="67">
        <f>K719*R719</f>
        <v>0</v>
      </c>
      <c r="M719" s="67" t="s">
        <v>111</v>
      </c>
      <c r="N719" s="67">
        <f>(M719*C8/-100) + M719</f>
        <v>1260</v>
      </c>
      <c r="O719" s="63" t="s">
        <v>1055</v>
      </c>
      <c r="P719" s="63"/>
      <c r="Q719" s="63"/>
      <c r="R719" s="32"/>
      <c r="S719" s="68">
        <f>N719*R719</f>
        <v>0</v>
      </c>
      <c r="T719" s="33" t="s">
        <v>3376</v>
      </c>
    </row>
    <row r="720" spans="1:20" ht="15.95" customHeight="1" outlineLevel="1" x14ac:dyDescent="0.25">
      <c r="B720" s="18"/>
      <c r="C720" s="19"/>
      <c r="D720" s="20"/>
      <c r="E720" s="19"/>
      <c r="F720" s="21" t="s">
        <v>3377</v>
      </c>
      <c r="G720" s="22"/>
      <c r="H720" s="23"/>
      <c r="I720" s="23"/>
      <c r="J720" s="23"/>
      <c r="K720" s="23"/>
      <c r="L720" s="23"/>
      <c r="M720" s="24"/>
      <c r="N720" s="24"/>
      <c r="O720" s="62"/>
      <c r="P720" s="62"/>
      <c r="Q720" s="62"/>
      <c r="R720" s="20"/>
      <c r="S720" s="25"/>
      <c r="T720" s="17"/>
    </row>
    <row r="721" spans="1:20" s="26" customFormat="1" ht="120.95" customHeight="1" outlineLevel="2" x14ac:dyDescent="0.2">
      <c r="A721" s="27"/>
      <c r="B721" s="28" t="s">
        <v>3378</v>
      </c>
      <c r="C721" s="29"/>
      <c r="D721" s="42"/>
      <c r="E721" s="69" t="s">
        <v>3379</v>
      </c>
      <c r="F721" s="31" t="s">
        <v>3380</v>
      </c>
      <c r="G721" s="28" t="s">
        <v>160</v>
      </c>
      <c r="H721" s="28" t="s">
        <v>29</v>
      </c>
      <c r="I721" s="28" t="s">
        <v>876</v>
      </c>
      <c r="J721" s="67">
        <f>N721*R721</f>
        <v>0</v>
      </c>
      <c r="K721" s="28" t="s">
        <v>3381</v>
      </c>
      <c r="L721" s="67">
        <f>K721*R721</f>
        <v>0</v>
      </c>
      <c r="M721" s="67" t="s">
        <v>876</v>
      </c>
      <c r="N721" s="67">
        <f>(M721*C8/-100) + M721</f>
        <v>945</v>
      </c>
      <c r="O721" s="63" t="s">
        <v>345</v>
      </c>
      <c r="P721" s="63"/>
      <c r="Q721" s="63"/>
      <c r="R721" s="32"/>
      <c r="S721" s="68">
        <f>N721*R721</f>
        <v>0</v>
      </c>
      <c r="T721" s="33" t="s">
        <v>3382</v>
      </c>
    </row>
    <row r="722" spans="1:20" s="26" customFormat="1" ht="120.95" customHeight="1" outlineLevel="2" x14ac:dyDescent="0.2">
      <c r="A722" s="27"/>
      <c r="B722" s="28" t="s">
        <v>3383</v>
      </c>
      <c r="C722" s="29"/>
      <c r="D722" s="42"/>
      <c r="E722" s="69" t="s">
        <v>3384</v>
      </c>
      <c r="F722" s="31" t="s">
        <v>3385</v>
      </c>
      <c r="G722" s="28" t="s">
        <v>160</v>
      </c>
      <c r="H722" s="28" t="s">
        <v>29</v>
      </c>
      <c r="I722" s="28" t="s">
        <v>1324</v>
      </c>
      <c r="J722" s="67">
        <f>N722*R722</f>
        <v>0</v>
      </c>
      <c r="K722" s="28" t="s">
        <v>3386</v>
      </c>
      <c r="L722" s="67">
        <f>K722*R722</f>
        <v>0</v>
      </c>
      <c r="M722" s="67" t="s">
        <v>1324</v>
      </c>
      <c r="N722" s="67">
        <f>(M722*C8/-100) + M722</f>
        <v>1103</v>
      </c>
      <c r="O722" s="63" t="s">
        <v>2205</v>
      </c>
      <c r="P722" s="63"/>
      <c r="Q722" s="63"/>
      <c r="R722" s="32"/>
      <c r="S722" s="68">
        <f>N722*R722</f>
        <v>0</v>
      </c>
      <c r="T722" s="33" t="s">
        <v>3387</v>
      </c>
    </row>
    <row r="723" spans="1:20" s="26" customFormat="1" ht="120.95" customHeight="1" outlineLevel="2" x14ac:dyDescent="0.2">
      <c r="A723" s="27"/>
      <c r="B723" s="28" t="s">
        <v>3388</v>
      </c>
      <c r="C723" s="29"/>
      <c r="D723" s="42"/>
      <c r="E723" s="69" t="s">
        <v>3389</v>
      </c>
      <c r="F723" s="31" t="s">
        <v>3390</v>
      </c>
      <c r="G723" s="28" t="s">
        <v>383</v>
      </c>
      <c r="H723" s="28" t="s">
        <v>29</v>
      </c>
      <c r="I723" s="28" t="s">
        <v>1586</v>
      </c>
      <c r="J723" s="67">
        <f>N723*R723</f>
        <v>0</v>
      </c>
      <c r="K723" s="28" t="s">
        <v>3391</v>
      </c>
      <c r="L723" s="67">
        <f>K723*R723</f>
        <v>0</v>
      </c>
      <c r="M723" s="67" t="s">
        <v>1586</v>
      </c>
      <c r="N723" s="67">
        <f>(M723*C8/-100) + M723</f>
        <v>756</v>
      </c>
      <c r="O723" s="63" t="s">
        <v>813</v>
      </c>
      <c r="P723" s="63"/>
      <c r="Q723" s="63"/>
      <c r="R723" s="32"/>
      <c r="S723" s="68">
        <f>N723*R723</f>
        <v>0</v>
      </c>
      <c r="T723" s="33" t="s">
        <v>3392</v>
      </c>
    </row>
    <row r="724" spans="1:20" s="26" customFormat="1" ht="120.95" customHeight="1" outlineLevel="2" x14ac:dyDescent="0.2">
      <c r="A724" s="27"/>
      <c r="B724" s="28" t="s">
        <v>3393</v>
      </c>
      <c r="C724" s="29"/>
      <c r="D724" s="42"/>
      <c r="E724" s="69" t="s">
        <v>3394</v>
      </c>
      <c r="F724" s="31" t="s">
        <v>3395</v>
      </c>
      <c r="G724" s="28" t="s">
        <v>268</v>
      </c>
      <c r="H724" s="28" t="s">
        <v>29</v>
      </c>
      <c r="I724" s="28" t="s">
        <v>146</v>
      </c>
      <c r="J724" s="67">
        <f>N724*R724</f>
        <v>0</v>
      </c>
      <c r="K724" s="28" t="s">
        <v>3396</v>
      </c>
      <c r="L724" s="67">
        <f>K724*R724</f>
        <v>0</v>
      </c>
      <c r="M724" s="67" t="s">
        <v>146</v>
      </c>
      <c r="N724" s="67">
        <f>(M724*C8/-100) + M724</f>
        <v>893</v>
      </c>
      <c r="O724" s="63" t="s">
        <v>1998</v>
      </c>
      <c r="P724" s="63"/>
      <c r="Q724" s="63"/>
      <c r="R724" s="32"/>
      <c r="S724" s="68">
        <f>N724*R724</f>
        <v>0</v>
      </c>
      <c r="T724" s="33" t="s">
        <v>3397</v>
      </c>
    </row>
    <row r="725" spans="1:20" ht="15.95" customHeight="1" outlineLevel="1" x14ac:dyDescent="0.25">
      <c r="B725" s="18"/>
      <c r="C725" s="19"/>
      <c r="D725" s="20"/>
      <c r="E725" s="19"/>
      <c r="F725" s="21" t="s">
        <v>3398</v>
      </c>
      <c r="G725" s="22"/>
      <c r="H725" s="23"/>
      <c r="I725" s="23"/>
      <c r="J725" s="23"/>
      <c r="K725" s="23"/>
      <c r="L725" s="23"/>
      <c r="M725" s="24"/>
      <c r="N725" s="24"/>
      <c r="O725" s="62"/>
      <c r="P725" s="62"/>
      <c r="Q725" s="62"/>
      <c r="R725" s="20"/>
      <c r="S725" s="25"/>
      <c r="T725" s="17"/>
    </row>
    <row r="726" spans="1:20" s="26" customFormat="1" ht="120.95" customHeight="1" outlineLevel="2" x14ac:dyDescent="0.2">
      <c r="A726" s="27"/>
      <c r="B726" s="28" t="s">
        <v>3399</v>
      </c>
      <c r="C726" s="29"/>
      <c r="D726" s="42"/>
      <c r="E726" s="69" t="s">
        <v>3400</v>
      </c>
      <c r="F726" s="31" t="s">
        <v>3401</v>
      </c>
      <c r="G726" s="28" t="s">
        <v>390</v>
      </c>
      <c r="H726" s="28" t="s">
        <v>29</v>
      </c>
      <c r="I726" s="28" t="s">
        <v>397</v>
      </c>
      <c r="J726" s="67">
        <f>N726*R726</f>
        <v>0</v>
      </c>
      <c r="K726" s="28" t="s">
        <v>3402</v>
      </c>
      <c r="L726" s="67">
        <f>K726*R726</f>
        <v>0</v>
      </c>
      <c r="M726" s="67" t="s">
        <v>397</v>
      </c>
      <c r="N726" s="67">
        <f>(M726*C8/-100) + M726</f>
        <v>210</v>
      </c>
      <c r="O726" s="63" t="s">
        <v>3403</v>
      </c>
      <c r="P726" s="63"/>
      <c r="Q726" s="63"/>
      <c r="R726" s="32"/>
      <c r="S726" s="68">
        <f>N726*R726</f>
        <v>0</v>
      </c>
      <c r="T726" s="33" t="s">
        <v>3404</v>
      </c>
    </row>
    <row r="727" spans="1:20" s="26" customFormat="1" ht="120.95" customHeight="1" outlineLevel="2" x14ac:dyDescent="0.2">
      <c r="A727" s="27"/>
      <c r="B727" s="28" t="s">
        <v>3405</v>
      </c>
      <c r="C727" s="29"/>
      <c r="D727" s="51" t="s">
        <v>265</v>
      </c>
      <c r="E727" s="69" t="s">
        <v>3406</v>
      </c>
      <c r="F727" s="31" t="s">
        <v>3407</v>
      </c>
      <c r="G727" s="28" t="s">
        <v>383</v>
      </c>
      <c r="H727" s="28" t="s">
        <v>29</v>
      </c>
      <c r="I727" s="28" t="s">
        <v>1700</v>
      </c>
      <c r="J727" s="67">
        <f>N727*R727</f>
        <v>0</v>
      </c>
      <c r="K727" s="28" t="s">
        <v>2474</v>
      </c>
      <c r="L727" s="67">
        <f>K727*R727</f>
        <v>0</v>
      </c>
      <c r="M727" s="67" t="s">
        <v>1700</v>
      </c>
      <c r="N727" s="67">
        <f>(M727*C8/-100) + M727</f>
        <v>536</v>
      </c>
      <c r="O727" s="63" t="s">
        <v>69</v>
      </c>
      <c r="P727" s="63"/>
      <c r="Q727" s="63"/>
      <c r="R727" s="32"/>
      <c r="S727" s="68">
        <f>N727*R727</f>
        <v>0</v>
      </c>
      <c r="T727" s="33" t="s">
        <v>3408</v>
      </c>
    </row>
    <row r="728" spans="1:20" s="26" customFormat="1" ht="120.95" customHeight="1" outlineLevel="2" x14ac:dyDescent="0.2">
      <c r="A728" s="27"/>
      <c r="B728" s="28" t="s">
        <v>3409</v>
      </c>
      <c r="C728" s="29"/>
      <c r="D728" s="51"/>
      <c r="E728" s="69" t="s">
        <v>3410</v>
      </c>
      <c r="F728" s="31" t="s">
        <v>3411</v>
      </c>
      <c r="G728" s="28" t="s">
        <v>420</v>
      </c>
      <c r="H728" s="28" t="s">
        <v>29</v>
      </c>
      <c r="I728" s="28" t="s">
        <v>457</v>
      </c>
      <c r="J728" s="67">
        <f>N728*R728</f>
        <v>0</v>
      </c>
      <c r="K728" s="28" t="s">
        <v>3412</v>
      </c>
      <c r="L728" s="67">
        <f>K728*R728</f>
        <v>0</v>
      </c>
      <c r="M728" s="67" t="s">
        <v>457</v>
      </c>
      <c r="N728" s="67">
        <f>(M728*C8/-100) + M728</f>
        <v>294</v>
      </c>
      <c r="O728" s="63" t="s">
        <v>3413</v>
      </c>
      <c r="P728" s="63"/>
      <c r="Q728" s="63"/>
      <c r="R728" s="32"/>
      <c r="S728" s="68">
        <f>N728*R728</f>
        <v>0</v>
      </c>
      <c r="T728" s="33" t="s">
        <v>3414</v>
      </c>
    </row>
    <row r="729" spans="1:20" ht="15.95" customHeight="1" outlineLevel="1" x14ac:dyDescent="0.25">
      <c r="B729" s="18"/>
      <c r="C729" s="19"/>
      <c r="D729" s="20"/>
      <c r="E729" s="19"/>
      <c r="F729" s="21" t="s">
        <v>3415</v>
      </c>
      <c r="G729" s="22"/>
      <c r="H729" s="23"/>
      <c r="I729" s="23"/>
      <c r="J729" s="23"/>
      <c r="K729" s="23"/>
      <c r="L729" s="23"/>
      <c r="M729" s="24"/>
      <c r="N729" s="24"/>
      <c r="O729" s="62"/>
      <c r="P729" s="62"/>
      <c r="Q729" s="62"/>
      <c r="R729" s="20"/>
      <c r="S729" s="25"/>
      <c r="T729" s="17"/>
    </row>
    <row r="730" spans="1:20" s="26" customFormat="1" ht="120.95" customHeight="1" outlineLevel="2" x14ac:dyDescent="0.2">
      <c r="A730" s="27"/>
      <c r="B730" s="28" t="s">
        <v>3416</v>
      </c>
      <c r="C730" s="29"/>
      <c r="D730" s="51"/>
      <c r="E730" s="69" t="s">
        <v>3417</v>
      </c>
      <c r="F730" s="31" t="s">
        <v>3418</v>
      </c>
      <c r="G730" s="28"/>
      <c r="H730" s="28" t="s">
        <v>29</v>
      </c>
      <c r="I730" s="28" t="s">
        <v>2410</v>
      </c>
      <c r="J730" s="67">
        <f>N730*R730</f>
        <v>0</v>
      </c>
      <c r="K730" s="28" t="s">
        <v>3419</v>
      </c>
      <c r="L730" s="67">
        <f>K730*R730</f>
        <v>0</v>
      </c>
      <c r="M730" s="67" t="s">
        <v>2410</v>
      </c>
      <c r="N730" s="67">
        <f>(M730*C8/-100) + M730</f>
        <v>42</v>
      </c>
      <c r="O730" s="63" t="s">
        <v>709</v>
      </c>
      <c r="P730" s="63"/>
      <c r="Q730" s="63"/>
      <c r="R730" s="32"/>
      <c r="S730" s="68">
        <f>N730*R730</f>
        <v>0</v>
      </c>
      <c r="T730" s="33"/>
    </row>
    <row r="731" spans="1:20" ht="15.95" customHeight="1" outlineLevel="1" x14ac:dyDescent="0.25">
      <c r="B731" s="18"/>
      <c r="C731" s="19"/>
      <c r="D731" s="20"/>
      <c r="E731" s="19"/>
      <c r="F731" s="21" t="s">
        <v>3420</v>
      </c>
      <c r="G731" s="22"/>
      <c r="H731" s="23"/>
      <c r="I731" s="23"/>
      <c r="J731" s="23"/>
      <c r="K731" s="23"/>
      <c r="L731" s="23"/>
      <c r="M731" s="24"/>
      <c r="N731" s="24"/>
      <c r="O731" s="62"/>
      <c r="P731" s="62"/>
      <c r="Q731" s="62"/>
      <c r="R731" s="20"/>
      <c r="S731" s="25"/>
      <c r="T731" s="17"/>
    </row>
    <row r="732" spans="1:20" s="26" customFormat="1" ht="120.95" customHeight="1" outlineLevel="2" x14ac:dyDescent="0.2">
      <c r="A732" s="27"/>
      <c r="B732" s="28" t="s">
        <v>3421</v>
      </c>
      <c r="C732" s="29"/>
      <c r="D732" s="51"/>
      <c r="E732" s="69" t="s">
        <v>3422</v>
      </c>
      <c r="F732" s="31" t="s">
        <v>3423</v>
      </c>
      <c r="G732" s="28"/>
      <c r="H732" s="28" t="s">
        <v>29</v>
      </c>
      <c r="I732" s="28" t="s">
        <v>1903</v>
      </c>
      <c r="J732" s="67">
        <f>N732*R732</f>
        <v>0</v>
      </c>
      <c r="K732" s="28" t="s">
        <v>1237</v>
      </c>
      <c r="L732" s="67">
        <f>K732*R732</f>
        <v>0</v>
      </c>
      <c r="M732" s="67" t="s">
        <v>1903</v>
      </c>
      <c r="N732" s="67">
        <f>(M732*C8/-100) + M732</f>
        <v>130</v>
      </c>
      <c r="O732" s="63" t="s">
        <v>1773</v>
      </c>
      <c r="P732" s="63"/>
      <c r="Q732" s="63"/>
      <c r="R732" s="32"/>
      <c r="S732" s="68">
        <f>N732*R732</f>
        <v>0</v>
      </c>
      <c r="T732" s="33"/>
    </row>
    <row r="733" spans="1:20" ht="15.95" customHeight="1" x14ac:dyDescent="0.25">
      <c r="B733" s="9"/>
      <c r="C733" s="10"/>
      <c r="D733" s="11"/>
      <c r="E733" s="10"/>
      <c r="F733" s="12" t="s">
        <v>3424</v>
      </c>
      <c r="G733" s="13"/>
      <c r="H733" s="14"/>
      <c r="I733" s="14"/>
      <c r="J733" s="14"/>
      <c r="K733" s="14"/>
      <c r="L733" s="14"/>
      <c r="M733" s="15"/>
      <c r="N733" s="15"/>
      <c r="O733" s="61"/>
      <c r="P733" s="61"/>
      <c r="Q733" s="61"/>
      <c r="R733" s="11"/>
      <c r="S733" s="16"/>
      <c r="T733" s="17"/>
    </row>
    <row r="734" spans="1:20" ht="15.95" customHeight="1" outlineLevel="1" x14ac:dyDescent="0.25">
      <c r="B734" s="18"/>
      <c r="C734" s="19"/>
      <c r="D734" s="20"/>
      <c r="E734" s="19"/>
      <c r="F734" s="21" t="s">
        <v>3425</v>
      </c>
      <c r="G734" s="22"/>
      <c r="H734" s="23"/>
      <c r="I734" s="23"/>
      <c r="J734" s="23"/>
      <c r="K734" s="23"/>
      <c r="L734" s="23"/>
      <c r="M734" s="24"/>
      <c r="N734" s="24"/>
      <c r="O734" s="62"/>
      <c r="P734" s="62"/>
      <c r="Q734" s="62"/>
      <c r="R734" s="20"/>
      <c r="S734" s="25"/>
      <c r="T734" s="17"/>
    </row>
    <row r="735" spans="1:20" s="26" customFormat="1" ht="120.95" customHeight="1" outlineLevel="2" x14ac:dyDescent="0.2">
      <c r="A735" s="27"/>
      <c r="B735" s="28" t="s">
        <v>3426</v>
      </c>
      <c r="C735" s="29"/>
      <c r="D735" s="51"/>
      <c r="E735" s="69" t="s">
        <v>3427</v>
      </c>
      <c r="F735" s="31" t="s">
        <v>3428</v>
      </c>
      <c r="G735" s="28" t="s">
        <v>568</v>
      </c>
      <c r="H735" s="28" t="s">
        <v>29</v>
      </c>
      <c r="I735" s="28" t="s">
        <v>2131</v>
      </c>
      <c r="J735" s="67">
        <f>N735*R735</f>
        <v>0</v>
      </c>
      <c r="K735" s="28" t="s">
        <v>3429</v>
      </c>
      <c r="L735" s="67">
        <f>K735*R735</f>
        <v>0</v>
      </c>
      <c r="M735" s="67" t="s">
        <v>2131</v>
      </c>
      <c r="N735" s="67">
        <f>(M735*C8/-100) + M735</f>
        <v>1365</v>
      </c>
      <c r="O735" s="63" t="s">
        <v>583</v>
      </c>
      <c r="P735" s="63"/>
      <c r="Q735" s="63"/>
      <c r="R735" s="32"/>
      <c r="S735" s="68">
        <f>N735*R735</f>
        <v>0</v>
      </c>
      <c r="T735" s="33" t="s">
        <v>3430</v>
      </c>
    </row>
    <row r="736" spans="1:20" ht="15.95" customHeight="1" outlineLevel="1" x14ac:dyDescent="0.25">
      <c r="B736" s="18"/>
      <c r="C736" s="19"/>
      <c r="D736" s="20"/>
      <c r="E736" s="19"/>
      <c r="F736" s="21" t="s">
        <v>3431</v>
      </c>
      <c r="G736" s="22"/>
      <c r="H736" s="23"/>
      <c r="I736" s="23"/>
      <c r="J736" s="23"/>
      <c r="K736" s="23"/>
      <c r="L736" s="23"/>
      <c r="M736" s="24"/>
      <c r="N736" s="24"/>
      <c r="O736" s="62"/>
      <c r="P736" s="62"/>
      <c r="Q736" s="62"/>
      <c r="R736" s="20"/>
      <c r="S736" s="25"/>
      <c r="T736" s="17"/>
    </row>
    <row r="737" spans="1:20" s="26" customFormat="1" ht="120.95" customHeight="1" outlineLevel="2" x14ac:dyDescent="0.2">
      <c r="A737" s="27"/>
      <c r="B737" s="28" t="s">
        <v>3432</v>
      </c>
      <c r="C737" s="29"/>
      <c r="D737" s="42" t="s">
        <v>150</v>
      </c>
      <c r="E737" s="69" t="s">
        <v>3433</v>
      </c>
      <c r="F737" s="31" t="s">
        <v>3434</v>
      </c>
      <c r="G737" s="28" t="s">
        <v>3435</v>
      </c>
      <c r="H737" s="28" t="s">
        <v>29</v>
      </c>
      <c r="I737" s="28" t="s">
        <v>366</v>
      </c>
      <c r="J737" s="67">
        <f>N737*R737</f>
        <v>0</v>
      </c>
      <c r="K737" s="28" t="s">
        <v>3436</v>
      </c>
      <c r="L737" s="67">
        <f>K737*R737</f>
        <v>0</v>
      </c>
      <c r="M737" s="67" t="s">
        <v>366</v>
      </c>
      <c r="N737" s="67">
        <f>(M737*C8/-100) + M737</f>
        <v>79</v>
      </c>
      <c r="O737" s="63" t="s">
        <v>288</v>
      </c>
      <c r="P737" s="63"/>
      <c r="Q737" s="63"/>
      <c r="R737" s="32"/>
      <c r="S737" s="68">
        <f>N737*R737</f>
        <v>0</v>
      </c>
      <c r="T737" s="33" t="s">
        <v>3437</v>
      </c>
    </row>
    <row r="738" spans="1:20" s="26" customFormat="1" ht="120.95" customHeight="1" outlineLevel="2" x14ac:dyDescent="0.2">
      <c r="A738" s="27"/>
      <c r="B738" s="28" t="s">
        <v>3438</v>
      </c>
      <c r="C738" s="29"/>
      <c r="D738" s="51" t="s">
        <v>265</v>
      </c>
      <c r="E738" s="69" t="s">
        <v>3439</v>
      </c>
      <c r="F738" s="31" t="s">
        <v>3440</v>
      </c>
      <c r="G738" s="28" t="s">
        <v>896</v>
      </c>
      <c r="H738" s="28" t="s">
        <v>29</v>
      </c>
      <c r="I738" s="28" t="s">
        <v>359</v>
      </c>
      <c r="J738" s="67">
        <f>N738*R738</f>
        <v>0</v>
      </c>
      <c r="K738" s="28" t="s">
        <v>413</v>
      </c>
      <c r="L738" s="67">
        <f>K738*R738</f>
        <v>0</v>
      </c>
      <c r="M738" s="67" t="s">
        <v>359</v>
      </c>
      <c r="N738" s="67">
        <f>(M738*C8/-100) + M738</f>
        <v>84</v>
      </c>
      <c r="O738" s="63" t="s">
        <v>3441</v>
      </c>
      <c r="P738" s="63"/>
      <c r="Q738" s="63"/>
      <c r="R738" s="32"/>
      <c r="S738" s="68">
        <f>N738*R738</f>
        <v>0</v>
      </c>
      <c r="T738" s="33" t="s">
        <v>3442</v>
      </c>
    </row>
    <row r="739" spans="1:20" s="26" customFormat="1" ht="120.95" customHeight="1" outlineLevel="2" x14ac:dyDescent="0.2">
      <c r="A739" s="27"/>
      <c r="B739" s="28" t="s">
        <v>3443</v>
      </c>
      <c r="C739" s="29"/>
      <c r="D739" s="51" t="s">
        <v>265</v>
      </c>
      <c r="E739" s="69" t="s">
        <v>3444</v>
      </c>
      <c r="F739" s="31" t="s">
        <v>3445</v>
      </c>
      <c r="G739" s="28" t="s">
        <v>896</v>
      </c>
      <c r="H739" s="28" t="s">
        <v>29</v>
      </c>
      <c r="I739" s="28" t="s">
        <v>190</v>
      </c>
      <c r="J739" s="67">
        <f>N739*R739</f>
        <v>0</v>
      </c>
      <c r="K739" s="28" t="s">
        <v>3446</v>
      </c>
      <c r="L739" s="67">
        <f>K739*R739</f>
        <v>0</v>
      </c>
      <c r="M739" s="67" t="s">
        <v>190</v>
      </c>
      <c r="N739" s="67">
        <f>(M739*C8/-100) + M739</f>
        <v>100</v>
      </c>
      <c r="O739" s="63" t="s">
        <v>2023</v>
      </c>
      <c r="P739" s="63"/>
      <c r="Q739" s="63"/>
      <c r="R739" s="32"/>
      <c r="S739" s="68">
        <f>N739*R739</f>
        <v>0</v>
      </c>
      <c r="T739" s="33" t="s">
        <v>3447</v>
      </c>
    </row>
    <row r="740" spans="1:20" s="26" customFormat="1" ht="120.95" customHeight="1" outlineLevel="2" x14ac:dyDescent="0.2">
      <c r="A740" s="27"/>
      <c r="B740" s="28" t="s">
        <v>3448</v>
      </c>
      <c r="C740" s="29"/>
      <c r="D740" s="51"/>
      <c r="E740" s="69" t="s">
        <v>3449</v>
      </c>
      <c r="F740" s="31" t="s">
        <v>3450</v>
      </c>
      <c r="G740" s="28"/>
      <c r="H740" s="28" t="s">
        <v>29</v>
      </c>
      <c r="I740" s="28" t="s">
        <v>3451</v>
      </c>
      <c r="J740" s="67">
        <f>N740*R740</f>
        <v>0</v>
      </c>
      <c r="K740" s="28" t="s">
        <v>3452</v>
      </c>
      <c r="L740" s="67">
        <f>K740*R740</f>
        <v>0</v>
      </c>
      <c r="M740" s="67" t="s">
        <v>3451</v>
      </c>
      <c r="N740" s="67">
        <f>(M740*C8/-100) + M740</f>
        <v>250</v>
      </c>
      <c r="O740" s="63" t="s">
        <v>3453</v>
      </c>
      <c r="P740" s="63"/>
      <c r="Q740" s="63"/>
      <c r="R740" s="32"/>
      <c r="S740" s="68">
        <f>N740*R740</f>
        <v>0</v>
      </c>
      <c r="T740" s="33" t="s">
        <v>3454</v>
      </c>
    </row>
    <row r="741" spans="1:20" s="26" customFormat="1" ht="120.95" customHeight="1" outlineLevel="2" x14ac:dyDescent="0.2">
      <c r="A741" s="27"/>
      <c r="B741" s="28" t="s">
        <v>3455</v>
      </c>
      <c r="C741" s="29"/>
      <c r="D741" s="51"/>
      <c r="E741" s="69" t="s">
        <v>3456</v>
      </c>
      <c r="F741" s="31" t="s">
        <v>3457</v>
      </c>
      <c r="G741" s="28" t="s">
        <v>588</v>
      </c>
      <c r="H741" s="28" t="s">
        <v>29</v>
      </c>
      <c r="I741" s="28" t="s">
        <v>106</v>
      </c>
      <c r="J741" s="67">
        <f>N741*R741</f>
        <v>0</v>
      </c>
      <c r="K741" s="28" t="s">
        <v>3458</v>
      </c>
      <c r="L741" s="67">
        <f>K741*R741</f>
        <v>0</v>
      </c>
      <c r="M741" s="67" t="s">
        <v>106</v>
      </c>
      <c r="N741" s="67">
        <f>(M741*C8/-100) + M741</f>
        <v>315</v>
      </c>
      <c r="O741" s="63" t="s">
        <v>343</v>
      </c>
      <c r="P741" s="63"/>
      <c r="Q741" s="63"/>
      <c r="R741" s="32"/>
      <c r="S741" s="68">
        <f>N741*R741</f>
        <v>0</v>
      </c>
      <c r="T741" s="33" t="s">
        <v>3459</v>
      </c>
    </row>
    <row r="742" spans="1:20" s="26" customFormat="1" ht="120.95" customHeight="1" outlineLevel="2" x14ac:dyDescent="0.2">
      <c r="A742" s="27"/>
      <c r="B742" s="28" t="s">
        <v>3460</v>
      </c>
      <c r="C742" s="29"/>
      <c r="D742" s="51" t="s">
        <v>265</v>
      </c>
      <c r="E742" s="69" t="s">
        <v>3461</v>
      </c>
      <c r="F742" s="31" t="s">
        <v>3462</v>
      </c>
      <c r="G742" s="28" t="s">
        <v>500</v>
      </c>
      <c r="H742" s="28" t="s">
        <v>29</v>
      </c>
      <c r="I742" s="28" t="s">
        <v>2023</v>
      </c>
      <c r="J742" s="67">
        <f>N742*R742</f>
        <v>0</v>
      </c>
      <c r="K742" s="28" t="s">
        <v>3463</v>
      </c>
      <c r="L742" s="67">
        <f>K742*R742</f>
        <v>0</v>
      </c>
      <c r="M742" s="67" t="s">
        <v>2023</v>
      </c>
      <c r="N742" s="67">
        <f>(M742*C8/-100) + M742</f>
        <v>69</v>
      </c>
      <c r="O742" s="63" t="s">
        <v>3246</v>
      </c>
      <c r="P742" s="63"/>
      <c r="Q742" s="63"/>
      <c r="R742" s="32"/>
      <c r="S742" s="68">
        <f>N742*R742</f>
        <v>0</v>
      </c>
      <c r="T742" s="33" t="s">
        <v>3464</v>
      </c>
    </row>
    <row r="743" spans="1:20" ht="15.95" customHeight="1" outlineLevel="1" x14ac:dyDescent="0.25">
      <c r="B743" s="18"/>
      <c r="C743" s="19"/>
      <c r="D743" s="20"/>
      <c r="E743" s="19"/>
      <c r="F743" s="21" t="s">
        <v>3465</v>
      </c>
      <c r="G743" s="22"/>
      <c r="H743" s="23"/>
      <c r="I743" s="23"/>
      <c r="J743" s="23"/>
      <c r="K743" s="23"/>
      <c r="L743" s="23"/>
      <c r="M743" s="24"/>
      <c r="N743" s="24"/>
      <c r="O743" s="62"/>
      <c r="P743" s="62"/>
      <c r="Q743" s="62"/>
      <c r="R743" s="20"/>
      <c r="S743" s="25"/>
      <c r="T743" s="17"/>
    </row>
    <row r="744" spans="1:20" s="26" customFormat="1" ht="120.95" customHeight="1" outlineLevel="2" x14ac:dyDescent="0.2">
      <c r="A744" s="27"/>
      <c r="B744" s="28" t="s">
        <v>3466</v>
      </c>
      <c r="C744" s="29"/>
      <c r="D744" s="51" t="s">
        <v>265</v>
      </c>
      <c r="E744" s="69" t="s">
        <v>3467</v>
      </c>
      <c r="F744" s="31" t="s">
        <v>3468</v>
      </c>
      <c r="G744" s="28" t="s">
        <v>403</v>
      </c>
      <c r="H744" s="28" t="s">
        <v>29</v>
      </c>
      <c r="I744" s="28" t="s">
        <v>37</v>
      </c>
      <c r="J744" s="67">
        <f>N744*R744</f>
        <v>0</v>
      </c>
      <c r="K744" s="28" t="s">
        <v>3469</v>
      </c>
      <c r="L744" s="67">
        <f>K744*R744</f>
        <v>0</v>
      </c>
      <c r="M744" s="67" t="s">
        <v>37</v>
      </c>
      <c r="N744" s="67">
        <f>(M744*C8/-100) + M744</f>
        <v>368</v>
      </c>
      <c r="O744" s="63" t="s">
        <v>350</v>
      </c>
      <c r="P744" s="63"/>
      <c r="Q744" s="63"/>
      <c r="R744" s="32"/>
      <c r="S744" s="68">
        <f>N744*R744</f>
        <v>0</v>
      </c>
      <c r="T744" s="33" t="s">
        <v>3470</v>
      </c>
    </row>
    <row r="745" spans="1:20" s="26" customFormat="1" ht="120.95" customHeight="1" outlineLevel="2" x14ac:dyDescent="0.2">
      <c r="A745" s="27"/>
      <c r="B745" s="28" t="s">
        <v>3471</v>
      </c>
      <c r="C745" s="29"/>
      <c r="D745" s="51"/>
      <c r="E745" s="69" t="s">
        <v>3472</v>
      </c>
      <c r="F745" s="31" t="s">
        <v>3473</v>
      </c>
      <c r="G745" s="28" t="s">
        <v>588</v>
      </c>
      <c r="H745" s="28" t="s">
        <v>29</v>
      </c>
      <c r="I745" s="28" t="s">
        <v>445</v>
      </c>
      <c r="J745" s="67">
        <f>N745*R745</f>
        <v>0</v>
      </c>
      <c r="K745" s="28" t="s">
        <v>3474</v>
      </c>
      <c r="L745" s="67">
        <f>K745*R745</f>
        <v>0</v>
      </c>
      <c r="M745" s="67" t="s">
        <v>445</v>
      </c>
      <c r="N745" s="67">
        <f>(M745*C8/-100) + M745</f>
        <v>683</v>
      </c>
      <c r="O745" s="63" t="s">
        <v>871</v>
      </c>
      <c r="P745" s="63"/>
      <c r="Q745" s="63"/>
      <c r="R745" s="32"/>
      <c r="S745" s="68">
        <f>N745*R745</f>
        <v>0</v>
      </c>
      <c r="T745" s="33" t="s">
        <v>3475</v>
      </c>
    </row>
    <row r="746" spans="1:20" s="26" customFormat="1" ht="120.95" customHeight="1" outlineLevel="2" x14ac:dyDescent="0.2">
      <c r="A746" s="27"/>
      <c r="B746" s="28" t="s">
        <v>3476</v>
      </c>
      <c r="C746" s="29"/>
      <c r="D746" s="51"/>
      <c r="E746" s="69" t="s">
        <v>3477</v>
      </c>
      <c r="F746" s="31" t="s">
        <v>3478</v>
      </c>
      <c r="G746" s="28" t="s">
        <v>588</v>
      </c>
      <c r="H746" s="28" t="s">
        <v>29</v>
      </c>
      <c r="I746" s="28" t="s">
        <v>2113</v>
      </c>
      <c r="J746" s="67">
        <f>N746*R746</f>
        <v>0</v>
      </c>
      <c r="K746" s="28" t="s">
        <v>3479</v>
      </c>
      <c r="L746" s="67">
        <f>K746*R746</f>
        <v>0</v>
      </c>
      <c r="M746" s="67" t="s">
        <v>2113</v>
      </c>
      <c r="N746" s="67">
        <f>(M746*C8/-100) + M746</f>
        <v>651</v>
      </c>
      <c r="O746" s="63" t="s">
        <v>336</v>
      </c>
      <c r="P746" s="63"/>
      <c r="Q746" s="63"/>
      <c r="R746" s="32"/>
      <c r="S746" s="68">
        <f>N746*R746</f>
        <v>0</v>
      </c>
      <c r="T746" s="33" t="s">
        <v>3480</v>
      </c>
    </row>
    <row r="747" spans="1:20" s="26" customFormat="1" ht="120.95" customHeight="1" outlineLevel="2" x14ac:dyDescent="0.2">
      <c r="A747" s="27"/>
      <c r="B747" s="28" t="s">
        <v>3481</v>
      </c>
      <c r="C747" s="29"/>
      <c r="D747" s="51" t="s">
        <v>265</v>
      </c>
      <c r="E747" s="69" t="s">
        <v>3482</v>
      </c>
      <c r="F747" s="31" t="s">
        <v>3483</v>
      </c>
      <c r="G747" s="28" t="s">
        <v>588</v>
      </c>
      <c r="H747" s="28" t="s">
        <v>29</v>
      </c>
      <c r="I747" s="28" t="s">
        <v>637</v>
      </c>
      <c r="J747" s="67">
        <f>N747*R747</f>
        <v>0</v>
      </c>
      <c r="K747" s="28" t="s">
        <v>3484</v>
      </c>
      <c r="L747" s="67">
        <f>K747*R747</f>
        <v>0</v>
      </c>
      <c r="M747" s="67" t="s">
        <v>637</v>
      </c>
      <c r="N747" s="67">
        <f>(M747*C8/-100) + M747</f>
        <v>546</v>
      </c>
      <c r="O747" s="63" t="s">
        <v>331</v>
      </c>
      <c r="P747" s="63"/>
      <c r="Q747" s="63"/>
      <c r="R747" s="32"/>
      <c r="S747" s="68">
        <f>N747*R747</f>
        <v>0</v>
      </c>
      <c r="T747" s="33" t="s">
        <v>2231</v>
      </c>
    </row>
    <row r="748" spans="1:20" s="26" customFormat="1" ht="120.95" customHeight="1" outlineLevel="2" x14ac:dyDescent="0.2">
      <c r="A748" s="27"/>
      <c r="B748" s="28" t="s">
        <v>3485</v>
      </c>
      <c r="C748" s="29"/>
      <c r="D748" s="51"/>
      <c r="E748" s="69" t="s">
        <v>3486</v>
      </c>
      <c r="F748" s="31" t="s">
        <v>3487</v>
      </c>
      <c r="G748" s="28" t="s">
        <v>383</v>
      </c>
      <c r="H748" s="28" t="s">
        <v>29</v>
      </c>
      <c r="I748" s="28" t="s">
        <v>480</v>
      </c>
      <c r="J748" s="67">
        <f>N748*R748</f>
        <v>0</v>
      </c>
      <c r="K748" s="28" t="s">
        <v>3488</v>
      </c>
      <c r="L748" s="67">
        <f>K748*R748</f>
        <v>0</v>
      </c>
      <c r="M748" s="67" t="s">
        <v>480</v>
      </c>
      <c r="N748" s="67">
        <f>(M748*C8/-100) + M748</f>
        <v>525</v>
      </c>
      <c r="O748" s="63" t="s">
        <v>2089</v>
      </c>
      <c r="P748" s="63"/>
      <c r="Q748" s="63"/>
      <c r="R748" s="32"/>
      <c r="S748" s="68">
        <f>N748*R748</f>
        <v>0</v>
      </c>
      <c r="T748" s="33" t="s">
        <v>3489</v>
      </c>
    </row>
    <row r="749" spans="1:20" s="26" customFormat="1" ht="120.95" customHeight="1" outlineLevel="2" x14ac:dyDescent="0.2">
      <c r="A749" s="27"/>
      <c r="B749" s="28" t="s">
        <v>3490</v>
      </c>
      <c r="C749" s="29"/>
      <c r="D749" s="51"/>
      <c r="E749" s="69" t="s">
        <v>3491</v>
      </c>
      <c r="F749" s="31" t="s">
        <v>3492</v>
      </c>
      <c r="G749" s="28" t="s">
        <v>160</v>
      </c>
      <c r="H749" s="28" t="s">
        <v>29</v>
      </c>
      <c r="I749" s="28" t="s">
        <v>1361</v>
      </c>
      <c r="J749" s="67">
        <f>N749*R749</f>
        <v>0</v>
      </c>
      <c r="K749" s="28" t="s">
        <v>3493</v>
      </c>
      <c r="L749" s="67">
        <f>K749*R749</f>
        <v>0</v>
      </c>
      <c r="M749" s="67" t="s">
        <v>1361</v>
      </c>
      <c r="N749" s="67">
        <f>(M749*C8/-100) + M749</f>
        <v>1890</v>
      </c>
      <c r="O749" s="63" t="s">
        <v>131</v>
      </c>
      <c r="P749" s="63"/>
      <c r="Q749" s="63"/>
      <c r="R749" s="32"/>
      <c r="S749" s="68">
        <f>N749*R749</f>
        <v>0</v>
      </c>
      <c r="T749" s="33" t="s">
        <v>3494</v>
      </c>
    </row>
    <row r="750" spans="1:20" ht="15.95" customHeight="1" outlineLevel="1" x14ac:dyDescent="0.25">
      <c r="B750" s="18"/>
      <c r="C750" s="19"/>
      <c r="D750" s="20"/>
      <c r="E750" s="19"/>
      <c r="F750" s="21" t="s">
        <v>3495</v>
      </c>
      <c r="G750" s="22"/>
      <c r="H750" s="23"/>
      <c r="I750" s="23"/>
      <c r="J750" s="23"/>
      <c r="K750" s="23"/>
      <c r="L750" s="23"/>
      <c r="M750" s="24"/>
      <c r="N750" s="24"/>
      <c r="O750" s="62"/>
      <c r="P750" s="62"/>
      <c r="Q750" s="62"/>
      <c r="R750" s="20"/>
      <c r="S750" s="25"/>
      <c r="T750" s="17"/>
    </row>
    <row r="751" spans="1:20" s="26" customFormat="1" ht="120.95" customHeight="1" outlineLevel="2" x14ac:dyDescent="0.2">
      <c r="A751" s="27"/>
      <c r="B751" s="28" t="s">
        <v>3496</v>
      </c>
      <c r="C751" s="29"/>
      <c r="D751" s="51"/>
      <c r="E751" s="69" t="s">
        <v>3497</v>
      </c>
      <c r="F751" s="31" t="s">
        <v>3498</v>
      </c>
      <c r="G751" s="28" t="s">
        <v>131</v>
      </c>
      <c r="H751" s="28" t="s">
        <v>29</v>
      </c>
      <c r="I751" s="28" t="s">
        <v>111</v>
      </c>
      <c r="J751" s="67">
        <f>N751*R751</f>
        <v>0</v>
      </c>
      <c r="K751" s="28" t="s">
        <v>3499</v>
      </c>
      <c r="L751" s="67">
        <f>K751*R751</f>
        <v>0</v>
      </c>
      <c r="M751" s="67" t="s">
        <v>111</v>
      </c>
      <c r="N751" s="67">
        <f>(M751*C8/-100) + M751</f>
        <v>1260</v>
      </c>
      <c r="O751" s="63" t="s">
        <v>28</v>
      </c>
      <c r="P751" s="63"/>
      <c r="Q751" s="63"/>
      <c r="R751" s="32"/>
      <c r="S751" s="68">
        <f>N751*R751</f>
        <v>0</v>
      </c>
      <c r="T751" s="33" t="s">
        <v>3500</v>
      </c>
    </row>
    <row r="752" spans="1:20" s="26" customFormat="1" ht="120.95" customHeight="1" outlineLevel="2" x14ac:dyDescent="0.2">
      <c r="A752" s="27"/>
      <c r="B752" s="28" t="s">
        <v>3501</v>
      </c>
      <c r="C752" s="29"/>
      <c r="D752" s="51" t="s">
        <v>265</v>
      </c>
      <c r="E752" s="69" t="s">
        <v>3502</v>
      </c>
      <c r="F752" s="31" t="s">
        <v>3503</v>
      </c>
      <c r="G752" s="28" t="s">
        <v>383</v>
      </c>
      <c r="H752" s="28" t="s">
        <v>29</v>
      </c>
      <c r="I752" s="28" t="s">
        <v>1307</v>
      </c>
      <c r="J752" s="67">
        <f>N752*R752</f>
        <v>0</v>
      </c>
      <c r="K752" s="28" t="s">
        <v>3504</v>
      </c>
      <c r="L752" s="67">
        <f>K752*R752</f>
        <v>0</v>
      </c>
      <c r="M752" s="67" t="s">
        <v>1307</v>
      </c>
      <c r="N752" s="67">
        <f>(M752*C8/-100) + M752</f>
        <v>924</v>
      </c>
      <c r="O752" s="63" t="s">
        <v>131</v>
      </c>
      <c r="P752" s="63"/>
      <c r="Q752" s="63"/>
      <c r="R752" s="32"/>
      <c r="S752" s="68">
        <f>N752*R752</f>
        <v>0</v>
      </c>
      <c r="T752" s="33" t="s">
        <v>3505</v>
      </c>
    </row>
    <row r="753" spans="1:20" s="26" customFormat="1" ht="120.95" customHeight="1" outlineLevel="2" x14ac:dyDescent="0.2">
      <c r="A753" s="27"/>
      <c r="B753" s="28" t="s">
        <v>3506</v>
      </c>
      <c r="C753" s="29"/>
      <c r="D753" s="51"/>
      <c r="E753" s="69" t="s">
        <v>3507</v>
      </c>
      <c r="F753" s="31" t="s">
        <v>3508</v>
      </c>
      <c r="G753" s="28" t="s">
        <v>131</v>
      </c>
      <c r="H753" s="28" t="s">
        <v>29</v>
      </c>
      <c r="I753" s="28" t="s">
        <v>1796</v>
      </c>
      <c r="J753" s="67">
        <f>N753*R753</f>
        <v>0</v>
      </c>
      <c r="K753" s="28" t="s">
        <v>3509</v>
      </c>
      <c r="L753" s="67">
        <f>K753*R753</f>
        <v>0</v>
      </c>
      <c r="M753" s="67" t="s">
        <v>1796</v>
      </c>
      <c r="N753" s="67">
        <f>(M753*C8/-100) + M753</f>
        <v>1155</v>
      </c>
      <c r="O753" s="63" t="s">
        <v>475</v>
      </c>
      <c r="P753" s="63"/>
      <c r="Q753" s="63"/>
      <c r="R753" s="32"/>
      <c r="S753" s="68">
        <f>N753*R753</f>
        <v>0</v>
      </c>
      <c r="T753" s="33" t="s">
        <v>3510</v>
      </c>
    </row>
    <row r="754" spans="1:20" s="26" customFormat="1" ht="120.95" customHeight="1" outlineLevel="2" x14ac:dyDescent="0.2">
      <c r="A754" s="27"/>
      <c r="B754" s="28" t="s">
        <v>3511</v>
      </c>
      <c r="C754" s="29"/>
      <c r="D754" s="51"/>
      <c r="E754" s="69" t="s">
        <v>3512</v>
      </c>
      <c r="F754" s="31" t="s">
        <v>3513</v>
      </c>
      <c r="G754" s="28" t="s">
        <v>60</v>
      </c>
      <c r="H754" s="28" t="s">
        <v>29</v>
      </c>
      <c r="I754" s="28" t="s">
        <v>124</v>
      </c>
      <c r="J754" s="67">
        <f>N754*R754</f>
        <v>0</v>
      </c>
      <c r="K754" s="28" t="s">
        <v>3514</v>
      </c>
      <c r="L754" s="67">
        <f>K754*R754</f>
        <v>0</v>
      </c>
      <c r="M754" s="67" t="s">
        <v>124</v>
      </c>
      <c r="N754" s="67">
        <f>(M754*C8/-100) + M754</f>
        <v>1575</v>
      </c>
      <c r="O754" s="63" t="s">
        <v>119</v>
      </c>
      <c r="P754" s="63"/>
      <c r="Q754" s="63"/>
      <c r="R754" s="32"/>
      <c r="S754" s="68">
        <f>N754*R754</f>
        <v>0</v>
      </c>
      <c r="T754" s="33" t="s">
        <v>3515</v>
      </c>
    </row>
    <row r="755" spans="1:20" s="26" customFormat="1" ht="120.95" customHeight="1" outlineLevel="2" x14ac:dyDescent="0.2">
      <c r="A755" s="27"/>
      <c r="B755" s="28" t="s">
        <v>3516</v>
      </c>
      <c r="C755" s="29"/>
      <c r="D755" s="51"/>
      <c r="E755" s="69" t="s">
        <v>3517</v>
      </c>
      <c r="F755" s="31" t="s">
        <v>3518</v>
      </c>
      <c r="G755" s="28" t="s">
        <v>60</v>
      </c>
      <c r="H755" s="28" t="s">
        <v>29</v>
      </c>
      <c r="I755" s="28" t="s">
        <v>1138</v>
      </c>
      <c r="J755" s="67">
        <f>N755*R755</f>
        <v>0</v>
      </c>
      <c r="K755" s="28" t="s">
        <v>3519</v>
      </c>
      <c r="L755" s="67">
        <f>K755*R755</f>
        <v>0</v>
      </c>
      <c r="M755" s="67" t="s">
        <v>1138</v>
      </c>
      <c r="N755" s="67">
        <f>(M755*C8/-100) + M755</f>
        <v>1785</v>
      </c>
      <c r="O755" s="63" t="s">
        <v>1390</v>
      </c>
      <c r="P755" s="63"/>
      <c r="Q755" s="63"/>
      <c r="R755" s="32"/>
      <c r="S755" s="68">
        <f>N755*R755</f>
        <v>0</v>
      </c>
      <c r="T755" s="33" t="s">
        <v>3520</v>
      </c>
    </row>
    <row r="756" spans="1:20" s="26" customFormat="1" ht="120.95" customHeight="1" outlineLevel="2" x14ac:dyDescent="0.2">
      <c r="A756" s="27"/>
      <c r="B756" s="28" t="s">
        <v>3521</v>
      </c>
      <c r="C756" s="29"/>
      <c r="D756" s="51"/>
      <c r="E756" s="69" t="s">
        <v>3522</v>
      </c>
      <c r="F756" s="31" t="s">
        <v>3523</v>
      </c>
      <c r="G756" s="28" t="s">
        <v>244</v>
      </c>
      <c r="H756" s="28" t="s">
        <v>29</v>
      </c>
      <c r="I756" s="28" t="s">
        <v>3524</v>
      </c>
      <c r="J756" s="67">
        <f>N756*R756</f>
        <v>0</v>
      </c>
      <c r="K756" s="28" t="s">
        <v>3525</v>
      </c>
      <c r="L756" s="67">
        <f>K756*R756</f>
        <v>0</v>
      </c>
      <c r="M756" s="67" t="s">
        <v>3524</v>
      </c>
      <c r="N756" s="67">
        <f>(M756*C8/-100) + M756</f>
        <v>2468</v>
      </c>
      <c r="O756" s="63" t="s">
        <v>244</v>
      </c>
      <c r="P756" s="63"/>
      <c r="Q756" s="63"/>
      <c r="R756" s="32"/>
      <c r="S756" s="68">
        <f>N756*R756</f>
        <v>0</v>
      </c>
      <c r="T756" s="33" t="s">
        <v>3526</v>
      </c>
    </row>
    <row r="757" spans="1:20" s="26" customFormat="1" ht="120.95" customHeight="1" outlineLevel="2" x14ac:dyDescent="0.2">
      <c r="A757" s="27"/>
      <c r="B757" s="28" t="s">
        <v>3527</v>
      </c>
      <c r="C757" s="29"/>
      <c r="D757" s="51"/>
      <c r="E757" s="69" t="s">
        <v>3528</v>
      </c>
      <c r="F757" s="31" t="s">
        <v>3529</v>
      </c>
      <c r="G757" s="28" t="s">
        <v>372</v>
      </c>
      <c r="H757" s="28" t="s">
        <v>29</v>
      </c>
      <c r="I757" s="28" t="s">
        <v>124</v>
      </c>
      <c r="J757" s="67">
        <f>N757*R757</f>
        <v>0</v>
      </c>
      <c r="K757" s="28" t="s">
        <v>3530</v>
      </c>
      <c r="L757" s="67">
        <f>K757*R757</f>
        <v>0</v>
      </c>
      <c r="M757" s="67" t="s">
        <v>124</v>
      </c>
      <c r="N757" s="67">
        <f>(M757*C8/-100) + M757</f>
        <v>1575</v>
      </c>
      <c r="O757" s="63" t="s">
        <v>331</v>
      </c>
      <c r="P757" s="63"/>
      <c r="Q757" s="63"/>
      <c r="R757" s="32"/>
      <c r="S757" s="68">
        <f>N757*R757</f>
        <v>0</v>
      </c>
      <c r="T757" s="33" t="s">
        <v>3531</v>
      </c>
    </row>
    <row r="758" spans="1:20" s="26" customFormat="1" ht="120.95" customHeight="1" outlineLevel="2" x14ac:dyDescent="0.2">
      <c r="A758" s="27"/>
      <c r="B758" s="28" t="s">
        <v>3532</v>
      </c>
      <c r="C758" s="29"/>
      <c r="D758" s="51"/>
      <c r="E758" s="69" t="s">
        <v>3533</v>
      </c>
      <c r="F758" s="31" t="s">
        <v>3534</v>
      </c>
      <c r="G758" s="28" t="s">
        <v>568</v>
      </c>
      <c r="H758" s="28" t="s">
        <v>29</v>
      </c>
      <c r="I758" s="28" t="s">
        <v>3535</v>
      </c>
      <c r="J758" s="67">
        <f>N758*R758</f>
        <v>0</v>
      </c>
      <c r="K758" s="28" t="s">
        <v>3536</v>
      </c>
      <c r="L758" s="67">
        <f>K758*R758</f>
        <v>0</v>
      </c>
      <c r="M758" s="67" t="s">
        <v>3535</v>
      </c>
      <c r="N758" s="67">
        <f>(M758*C8/-100) + M758</f>
        <v>4935</v>
      </c>
      <c r="O758" s="63" t="s">
        <v>29</v>
      </c>
      <c r="P758" s="63"/>
      <c r="Q758" s="63"/>
      <c r="R758" s="32"/>
      <c r="S758" s="68">
        <f>N758*R758</f>
        <v>0</v>
      </c>
      <c r="T758" s="33" t="s">
        <v>3537</v>
      </c>
    </row>
    <row r="759" spans="1:20" s="26" customFormat="1" ht="120.95" customHeight="1" outlineLevel="2" x14ac:dyDescent="0.2">
      <c r="A759" s="27"/>
      <c r="B759" s="28" t="s">
        <v>3538</v>
      </c>
      <c r="C759" s="29"/>
      <c r="D759" s="51"/>
      <c r="E759" s="69" t="s">
        <v>3539</v>
      </c>
      <c r="F759" s="31" t="s">
        <v>3540</v>
      </c>
      <c r="G759" s="28" t="s">
        <v>60</v>
      </c>
      <c r="H759" s="28" t="s">
        <v>29</v>
      </c>
      <c r="I759" s="28" t="s">
        <v>2071</v>
      </c>
      <c r="J759" s="67">
        <f>N759*R759</f>
        <v>0</v>
      </c>
      <c r="K759" s="28" t="s">
        <v>3541</v>
      </c>
      <c r="L759" s="67">
        <f>K759*R759</f>
        <v>0</v>
      </c>
      <c r="M759" s="67" t="s">
        <v>2071</v>
      </c>
      <c r="N759" s="67">
        <f>(M759*C8/-100) + M759</f>
        <v>1470</v>
      </c>
      <c r="O759" s="63" t="s">
        <v>91</v>
      </c>
      <c r="P759" s="63"/>
      <c r="Q759" s="63"/>
      <c r="R759" s="32"/>
      <c r="S759" s="68">
        <f>N759*R759</f>
        <v>0</v>
      </c>
      <c r="T759" s="33" t="s">
        <v>3542</v>
      </c>
    </row>
    <row r="760" spans="1:20" s="26" customFormat="1" ht="120.95" customHeight="1" outlineLevel="2" x14ac:dyDescent="0.2">
      <c r="A760" s="27"/>
      <c r="B760" s="28" t="s">
        <v>3543</v>
      </c>
      <c r="C760" s="29"/>
      <c r="D760" s="51"/>
      <c r="E760" s="69" t="s">
        <v>3544</v>
      </c>
      <c r="F760" s="31" t="s">
        <v>3545</v>
      </c>
      <c r="G760" s="28" t="s">
        <v>69</v>
      </c>
      <c r="H760" s="28" t="s">
        <v>29</v>
      </c>
      <c r="I760" s="28" t="s">
        <v>240</v>
      </c>
      <c r="J760" s="67">
        <f>N760*R760</f>
        <v>0</v>
      </c>
      <c r="K760" s="28" t="s">
        <v>3546</v>
      </c>
      <c r="L760" s="67">
        <f>K760*R760</f>
        <v>0</v>
      </c>
      <c r="M760" s="67" t="s">
        <v>240</v>
      </c>
      <c r="N760" s="67">
        <f>(M760*C8/-100) + M760</f>
        <v>200</v>
      </c>
      <c r="O760" s="63" t="s">
        <v>3547</v>
      </c>
      <c r="P760" s="63"/>
      <c r="Q760" s="63"/>
      <c r="R760" s="32"/>
      <c r="S760" s="68">
        <f>N760*R760</f>
        <v>0</v>
      </c>
      <c r="T760" s="33" t="s">
        <v>3548</v>
      </c>
    </row>
    <row r="761" spans="1:20" s="26" customFormat="1" ht="120.95" customHeight="1" outlineLevel="2" x14ac:dyDescent="0.2">
      <c r="A761" s="27"/>
      <c r="B761" s="28" t="s">
        <v>3549</v>
      </c>
      <c r="C761" s="29"/>
      <c r="D761" s="51"/>
      <c r="E761" s="69" t="s">
        <v>3550</v>
      </c>
      <c r="F761" s="31" t="s">
        <v>3551</v>
      </c>
      <c r="G761" s="28" t="s">
        <v>131</v>
      </c>
      <c r="H761" s="28" t="s">
        <v>29</v>
      </c>
      <c r="I761" s="28" t="s">
        <v>124</v>
      </c>
      <c r="J761" s="67">
        <f>N761*R761</f>
        <v>0</v>
      </c>
      <c r="K761" s="28" t="s">
        <v>3552</v>
      </c>
      <c r="L761" s="67">
        <f>K761*R761</f>
        <v>0</v>
      </c>
      <c r="M761" s="67" t="s">
        <v>124</v>
      </c>
      <c r="N761" s="67">
        <f>(M761*C8/-100) + M761</f>
        <v>1575</v>
      </c>
      <c r="O761" s="63" t="s">
        <v>748</v>
      </c>
      <c r="P761" s="63"/>
      <c r="Q761" s="63"/>
      <c r="R761" s="32"/>
      <c r="S761" s="68">
        <f>N761*R761</f>
        <v>0</v>
      </c>
      <c r="T761" s="33" t="s">
        <v>3553</v>
      </c>
    </row>
    <row r="762" spans="1:20" ht="15.95" customHeight="1" outlineLevel="1" x14ac:dyDescent="0.25">
      <c r="B762" s="18"/>
      <c r="C762" s="19"/>
      <c r="D762" s="20"/>
      <c r="E762" s="19"/>
      <c r="F762" s="21" t="s">
        <v>3554</v>
      </c>
      <c r="G762" s="22"/>
      <c r="H762" s="23"/>
      <c r="I762" s="23"/>
      <c r="J762" s="23"/>
      <c r="K762" s="23"/>
      <c r="L762" s="23"/>
      <c r="M762" s="24"/>
      <c r="N762" s="24"/>
      <c r="O762" s="62"/>
      <c r="P762" s="62"/>
      <c r="Q762" s="62"/>
      <c r="R762" s="20"/>
      <c r="S762" s="25"/>
      <c r="T762" s="17"/>
    </row>
    <row r="763" spans="1:20" s="26" customFormat="1" ht="120.95" customHeight="1" outlineLevel="2" x14ac:dyDescent="0.2">
      <c r="A763" s="27"/>
      <c r="B763" s="28" t="s">
        <v>3555</v>
      </c>
      <c r="C763" s="29"/>
      <c r="D763" s="51"/>
      <c r="E763" s="69" t="s">
        <v>3556</v>
      </c>
      <c r="F763" s="31" t="s">
        <v>3557</v>
      </c>
      <c r="G763" s="28" t="s">
        <v>3558</v>
      </c>
      <c r="H763" s="28" t="s">
        <v>29</v>
      </c>
      <c r="I763" s="28" t="s">
        <v>366</v>
      </c>
      <c r="J763" s="67">
        <f>N763*R763</f>
        <v>0</v>
      </c>
      <c r="K763" s="28" t="s">
        <v>3559</v>
      </c>
      <c r="L763" s="67">
        <f>K763*R763</f>
        <v>0</v>
      </c>
      <c r="M763" s="67" t="s">
        <v>366</v>
      </c>
      <c r="N763" s="67">
        <f>(M763*C8/-100) + M763</f>
        <v>79</v>
      </c>
      <c r="O763" s="63" t="s">
        <v>3560</v>
      </c>
      <c r="P763" s="63"/>
      <c r="Q763" s="63"/>
      <c r="R763" s="32"/>
      <c r="S763" s="68">
        <f>N763*R763</f>
        <v>0</v>
      </c>
      <c r="T763" s="33" t="s">
        <v>3561</v>
      </c>
    </row>
    <row r="764" spans="1:20" s="26" customFormat="1" ht="120.95" customHeight="1" outlineLevel="2" x14ac:dyDescent="0.2">
      <c r="A764" s="27"/>
      <c r="B764" s="28" t="s">
        <v>3562</v>
      </c>
      <c r="C764" s="29"/>
      <c r="D764" s="51"/>
      <c r="E764" s="69" t="s">
        <v>3563</v>
      </c>
      <c r="F764" s="31" t="s">
        <v>3564</v>
      </c>
      <c r="G764" s="28" t="s">
        <v>80</v>
      </c>
      <c r="H764" s="28" t="s">
        <v>29</v>
      </c>
      <c r="I764" s="28" t="s">
        <v>544</v>
      </c>
      <c r="J764" s="67">
        <f>N764*R764</f>
        <v>0</v>
      </c>
      <c r="K764" s="28" t="s">
        <v>3565</v>
      </c>
      <c r="L764" s="67">
        <f>K764*R764</f>
        <v>0</v>
      </c>
      <c r="M764" s="67" t="s">
        <v>544</v>
      </c>
      <c r="N764" s="67">
        <f>(M764*C8/-100) + M764</f>
        <v>126</v>
      </c>
      <c r="O764" s="63" t="s">
        <v>3566</v>
      </c>
      <c r="P764" s="63"/>
      <c r="Q764" s="63"/>
      <c r="R764" s="32"/>
      <c r="S764" s="68">
        <f>N764*R764</f>
        <v>0</v>
      </c>
      <c r="T764" s="33" t="s">
        <v>3567</v>
      </c>
    </row>
    <row r="765" spans="1:20" s="26" customFormat="1" ht="120.95" customHeight="1" outlineLevel="2" x14ac:dyDescent="0.2">
      <c r="A765" s="27"/>
      <c r="B765" s="28" t="s">
        <v>3568</v>
      </c>
      <c r="C765" s="29"/>
      <c r="D765" s="51"/>
      <c r="E765" s="69" t="s">
        <v>3569</v>
      </c>
      <c r="F765" s="31" t="s">
        <v>3570</v>
      </c>
      <c r="G765" s="28" t="s">
        <v>512</v>
      </c>
      <c r="H765" s="28" t="s">
        <v>29</v>
      </c>
      <c r="I765" s="28" t="s">
        <v>81</v>
      </c>
      <c r="J765" s="67">
        <f>N765*R765</f>
        <v>0</v>
      </c>
      <c r="K765" s="28" t="s">
        <v>3571</v>
      </c>
      <c r="L765" s="67">
        <f>K765*R765</f>
        <v>0</v>
      </c>
      <c r="M765" s="67" t="s">
        <v>81</v>
      </c>
      <c r="N765" s="67">
        <f>(M765*C8/-100) + M765</f>
        <v>137</v>
      </c>
      <c r="O765" s="63" t="s">
        <v>3572</v>
      </c>
      <c r="P765" s="63"/>
      <c r="Q765" s="63"/>
      <c r="R765" s="32"/>
      <c r="S765" s="68">
        <f>N765*R765</f>
        <v>0</v>
      </c>
      <c r="T765" s="33" t="s">
        <v>3573</v>
      </c>
    </row>
    <row r="766" spans="1:20" s="26" customFormat="1" ht="120.95" customHeight="1" outlineLevel="2" x14ac:dyDescent="0.2">
      <c r="A766" s="27"/>
      <c r="B766" s="28" t="s">
        <v>3574</v>
      </c>
      <c r="C766" s="29"/>
      <c r="D766" s="51"/>
      <c r="E766" s="69" t="s">
        <v>3575</v>
      </c>
      <c r="F766" s="31" t="s">
        <v>3576</v>
      </c>
      <c r="G766" s="28" t="s">
        <v>244</v>
      </c>
      <c r="H766" s="28" t="s">
        <v>29</v>
      </c>
      <c r="I766" s="28" t="s">
        <v>876</v>
      </c>
      <c r="J766" s="67">
        <f>N766*R766</f>
        <v>0</v>
      </c>
      <c r="K766" s="28" t="s">
        <v>3577</v>
      </c>
      <c r="L766" s="67">
        <f>K766*R766</f>
        <v>0</v>
      </c>
      <c r="M766" s="67" t="s">
        <v>876</v>
      </c>
      <c r="N766" s="67">
        <f>(M766*C8/-100) + M766</f>
        <v>945</v>
      </c>
      <c r="O766" s="63" t="s">
        <v>271</v>
      </c>
      <c r="P766" s="63"/>
      <c r="Q766" s="63"/>
      <c r="R766" s="32"/>
      <c r="S766" s="68">
        <f>N766*R766</f>
        <v>0</v>
      </c>
      <c r="T766" s="33" t="s">
        <v>3578</v>
      </c>
    </row>
    <row r="767" spans="1:20" s="26" customFormat="1" ht="120.95" customHeight="1" outlineLevel="2" x14ac:dyDescent="0.2">
      <c r="A767" s="27"/>
      <c r="B767" s="28" t="s">
        <v>3579</v>
      </c>
      <c r="C767" s="29"/>
      <c r="D767" s="51"/>
      <c r="E767" s="69" t="s">
        <v>3580</v>
      </c>
      <c r="F767" s="31" t="s">
        <v>3581</v>
      </c>
      <c r="G767" s="28" t="s">
        <v>1161</v>
      </c>
      <c r="H767" s="28" t="s">
        <v>29</v>
      </c>
      <c r="I767" s="28" t="s">
        <v>420</v>
      </c>
      <c r="J767" s="67">
        <f>N767*R767</f>
        <v>0</v>
      </c>
      <c r="K767" s="28" t="s">
        <v>3582</v>
      </c>
      <c r="L767" s="67">
        <f>K767*R767</f>
        <v>0</v>
      </c>
      <c r="M767" s="67" t="s">
        <v>420</v>
      </c>
      <c r="N767" s="67">
        <f>(M767*C8/-100) + M767</f>
        <v>168</v>
      </c>
      <c r="O767" s="63" t="s">
        <v>286</v>
      </c>
      <c r="P767" s="63"/>
      <c r="Q767" s="63"/>
      <c r="R767" s="32"/>
      <c r="S767" s="68">
        <f>N767*R767</f>
        <v>0</v>
      </c>
      <c r="T767" s="33" t="s">
        <v>3583</v>
      </c>
    </row>
    <row r="768" spans="1:20" s="26" customFormat="1" ht="120.95" customHeight="1" outlineLevel="2" x14ac:dyDescent="0.2">
      <c r="A768" s="27"/>
      <c r="B768" s="28" t="s">
        <v>3584</v>
      </c>
      <c r="C768" s="29"/>
      <c r="D768" s="51"/>
      <c r="E768" s="69" t="s">
        <v>3585</v>
      </c>
      <c r="F768" s="31" t="s">
        <v>3586</v>
      </c>
      <c r="G768" s="28" t="s">
        <v>948</v>
      </c>
      <c r="H768" s="28" t="s">
        <v>29</v>
      </c>
      <c r="I768" s="28" t="s">
        <v>269</v>
      </c>
      <c r="J768" s="67">
        <f>N768*R768</f>
        <v>0</v>
      </c>
      <c r="K768" s="28" t="s">
        <v>3587</v>
      </c>
      <c r="L768" s="67">
        <f>K768*R768</f>
        <v>0</v>
      </c>
      <c r="M768" s="67" t="s">
        <v>269</v>
      </c>
      <c r="N768" s="67">
        <f>(M768*C8/-100) + M768</f>
        <v>347</v>
      </c>
      <c r="O768" s="63" t="s">
        <v>588</v>
      </c>
      <c r="P768" s="63"/>
      <c r="Q768" s="63"/>
      <c r="R768" s="32"/>
      <c r="S768" s="68">
        <f>N768*R768</f>
        <v>0</v>
      </c>
      <c r="T768" s="33" t="s">
        <v>3588</v>
      </c>
    </row>
    <row r="769" spans="1:20" s="26" customFormat="1" ht="120.95" customHeight="1" outlineLevel="2" x14ac:dyDescent="0.2">
      <c r="A769" s="27"/>
      <c r="B769" s="28" t="s">
        <v>3589</v>
      </c>
      <c r="C769" s="29"/>
      <c r="D769" s="51"/>
      <c r="E769" s="69" t="s">
        <v>3590</v>
      </c>
      <c r="F769" s="31" t="s">
        <v>3591</v>
      </c>
      <c r="G769" s="28" t="s">
        <v>390</v>
      </c>
      <c r="H769" s="28" t="s">
        <v>29</v>
      </c>
      <c r="I769" s="28" t="s">
        <v>296</v>
      </c>
      <c r="J769" s="67">
        <f>N769*R769</f>
        <v>0</v>
      </c>
      <c r="K769" s="28" t="s">
        <v>3592</v>
      </c>
      <c r="L769" s="67">
        <f>K769*R769</f>
        <v>0</v>
      </c>
      <c r="M769" s="67" t="s">
        <v>296</v>
      </c>
      <c r="N769" s="67">
        <f>(M769*C8/-100) + M769</f>
        <v>357</v>
      </c>
      <c r="O769" s="63" t="s">
        <v>784</v>
      </c>
      <c r="P769" s="63"/>
      <c r="Q769" s="63"/>
      <c r="R769" s="32"/>
      <c r="S769" s="68">
        <f>N769*R769</f>
        <v>0</v>
      </c>
      <c r="T769" s="33" t="s">
        <v>3593</v>
      </c>
    </row>
    <row r="770" spans="1:20" ht="15.95" customHeight="1" outlineLevel="1" x14ac:dyDescent="0.25">
      <c r="B770" s="18"/>
      <c r="C770" s="19"/>
      <c r="D770" s="20"/>
      <c r="E770" s="19"/>
      <c r="F770" s="21" t="s">
        <v>3594</v>
      </c>
      <c r="G770" s="22"/>
      <c r="H770" s="23"/>
      <c r="I770" s="23"/>
      <c r="J770" s="23"/>
      <c r="K770" s="23"/>
      <c r="L770" s="23"/>
      <c r="M770" s="24"/>
      <c r="N770" s="24"/>
      <c r="O770" s="62"/>
      <c r="P770" s="62"/>
      <c r="Q770" s="62"/>
      <c r="R770" s="20"/>
      <c r="S770" s="25"/>
      <c r="T770" s="17"/>
    </row>
    <row r="771" spans="1:20" s="26" customFormat="1" ht="120.95" customHeight="1" outlineLevel="2" x14ac:dyDescent="0.2">
      <c r="A771" s="27"/>
      <c r="B771" s="28" t="s">
        <v>3595</v>
      </c>
      <c r="C771" s="29"/>
      <c r="D771" s="51" t="s">
        <v>265</v>
      </c>
      <c r="E771" s="69" t="s">
        <v>3596</v>
      </c>
      <c r="F771" s="31" t="s">
        <v>3597</v>
      </c>
      <c r="G771" s="28" t="s">
        <v>343</v>
      </c>
      <c r="H771" s="28" t="s">
        <v>29</v>
      </c>
      <c r="I771" s="28" t="s">
        <v>224</v>
      </c>
      <c r="J771" s="67">
        <f>N771*R771</f>
        <v>0</v>
      </c>
      <c r="K771" s="28" t="s">
        <v>3598</v>
      </c>
      <c r="L771" s="67">
        <f>K771*R771</f>
        <v>0</v>
      </c>
      <c r="M771" s="67" t="s">
        <v>224</v>
      </c>
      <c r="N771" s="67">
        <f>(M771*C8/-100) + M771</f>
        <v>231</v>
      </c>
      <c r="O771" s="63" t="s">
        <v>3599</v>
      </c>
      <c r="P771" s="63"/>
      <c r="Q771" s="63"/>
      <c r="R771" s="32"/>
      <c r="S771" s="68">
        <f>N771*R771</f>
        <v>0</v>
      </c>
      <c r="T771" s="33" t="s">
        <v>3600</v>
      </c>
    </row>
    <row r="772" spans="1:20" s="26" customFormat="1" ht="120.95" customHeight="1" outlineLevel="2" x14ac:dyDescent="0.2">
      <c r="A772" s="27"/>
      <c r="B772" s="28" t="s">
        <v>3601</v>
      </c>
      <c r="C772" s="29"/>
      <c r="D772" s="51"/>
      <c r="E772" s="69" t="s">
        <v>3602</v>
      </c>
      <c r="F772" s="31" t="s">
        <v>3603</v>
      </c>
      <c r="G772" s="28" t="s">
        <v>343</v>
      </c>
      <c r="H772" s="28" t="s">
        <v>29</v>
      </c>
      <c r="I772" s="28" t="s">
        <v>420</v>
      </c>
      <c r="J772" s="67">
        <f>N772*R772</f>
        <v>0</v>
      </c>
      <c r="K772" s="28" t="s">
        <v>3604</v>
      </c>
      <c r="L772" s="67">
        <f>K772*R772</f>
        <v>0</v>
      </c>
      <c r="M772" s="67" t="s">
        <v>420</v>
      </c>
      <c r="N772" s="67">
        <f>(M772*C8/-100) + M772</f>
        <v>168</v>
      </c>
      <c r="O772" s="63" t="s">
        <v>1449</v>
      </c>
      <c r="P772" s="63"/>
      <c r="Q772" s="63"/>
      <c r="R772" s="32"/>
      <c r="S772" s="68">
        <f>N772*R772</f>
        <v>0</v>
      </c>
      <c r="T772" s="33" t="s">
        <v>3605</v>
      </c>
    </row>
    <row r="773" spans="1:20" s="26" customFormat="1" ht="120.95" customHeight="1" outlineLevel="2" x14ac:dyDescent="0.2">
      <c r="A773" s="27"/>
      <c r="B773" s="28" t="s">
        <v>3606</v>
      </c>
      <c r="C773" s="29"/>
      <c r="D773" s="51"/>
      <c r="E773" s="69" t="s">
        <v>3607</v>
      </c>
      <c r="F773" s="31" t="s">
        <v>3608</v>
      </c>
      <c r="G773" s="28"/>
      <c r="H773" s="28" t="s">
        <v>29</v>
      </c>
      <c r="I773" s="28" t="s">
        <v>1653</v>
      </c>
      <c r="J773" s="67">
        <f>N773*R773</f>
        <v>0</v>
      </c>
      <c r="K773" s="28" t="s">
        <v>3609</v>
      </c>
      <c r="L773" s="67">
        <f>K773*R773</f>
        <v>0</v>
      </c>
      <c r="M773" s="67" t="s">
        <v>1653</v>
      </c>
      <c r="N773" s="67">
        <f>(M773*C8/-100) + M773</f>
        <v>441</v>
      </c>
      <c r="O773" s="63" t="s">
        <v>29</v>
      </c>
      <c r="P773" s="63"/>
      <c r="Q773" s="63"/>
      <c r="R773" s="32"/>
      <c r="S773" s="68">
        <f>N773*R773</f>
        <v>0</v>
      </c>
      <c r="T773" s="33" t="s">
        <v>3610</v>
      </c>
    </row>
    <row r="774" spans="1:20" s="26" customFormat="1" ht="120.95" customHeight="1" outlineLevel="2" x14ac:dyDescent="0.2">
      <c r="A774" s="27"/>
      <c r="B774" s="28" t="s">
        <v>3611</v>
      </c>
      <c r="C774" s="29"/>
      <c r="D774" s="51"/>
      <c r="E774" s="69" t="s">
        <v>3612</v>
      </c>
      <c r="F774" s="31" t="s">
        <v>3613</v>
      </c>
      <c r="G774" s="28" t="s">
        <v>60</v>
      </c>
      <c r="H774" s="28" t="s">
        <v>29</v>
      </c>
      <c r="I774" s="28" t="s">
        <v>111</v>
      </c>
      <c r="J774" s="67">
        <f>N774*R774</f>
        <v>0</v>
      </c>
      <c r="K774" s="28" t="s">
        <v>3614</v>
      </c>
      <c r="L774" s="67">
        <f>K774*R774</f>
        <v>0</v>
      </c>
      <c r="M774" s="67" t="s">
        <v>111</v>
      </c>
      <c r="N774" s="67">
        <f>(M774*C8/-100) + M774</f>
        <v>1260</v>
      </c>
      <c r="O774" s="63" t="s">
        <v>63</v>
      </c>
      <c r="P774" s="63"/>
      <c r="Q774" s="63"/>
      <c r="R774" s="32"/>
      <c r="S774" s="68">
        <f>N774*R774</f>
        <v>0</v>
      </c>
      <c r="T774" s="33" t="s">
        <v>3615</v>
      </c>
    </row>
    <row r="775" spans="1:20" ht="15.95" customHeight="1" outlineLevel="1" x14ac:dyDescent="0.25">
      <c r="B775" s="18"/>
      <c r="C775" s="19"/>
      <c r="D775" s="20"/>
      <c r="E775" s="19"/>
      <c r="F775" s="21" t="s">
        <v>3616</v>
      </c>
      <c r="G775" s="22"/>
      <c r="H775" s="23"/>
      <c r="I775" s="23"/>
      <c r="J775" s="23"/>
      <c r="K775" s="23"/>
      <c r="L775" s="23"/>
      <c r="M775" s="24"/>
      <c r="N775" s="24"/>
      <c r="O775" s="62"/>
      <c r="P775" s="62"/>
      <c r="Q775" s="62"/>
      <c r="R775" s="20"/>
      <c r="S775" s="25"/>
      <c r="T775" s="17"/>
    </row>
    <row r="776" spans="1:20" s="26" customFormat="1" ht="120.95" customHeight="1" outlineLevel="2" x14ac:dyDescent="0.2">
      <c r="A776" s="27"/>
      <c r="B776" s="28" t="s">
        <v>3617</v>
      </c>
      <c r="C776" s="29"/>
      <c r="D776" s="51"/>
      <c r="E776" s="69" t="s">
        <v>3618</v>
      </c>
      <c r="F776" s="31" t="s">
        <v>3619</v>
      </c>
      <c r="G776" s="28" t="s">
        <v>383</v>
      </c>
      <c r="H776" s="28" t="s">
        <v>29</v>
      </c>
      <c r="I776" s="28" t="s">
        <v>3620</v>
      </c>
      <c r="J776" s="67">
        <f>N776*R776</f>
        <v>0</v>
      </c>
      <c r="K776" s="28" t="s">
        <v>3621</v>
      </c>
      <c r="L776" s="67">
        <f>K776*R776</f>
        <v>0</v>
      </c>
      <c r="M776" s="67" t="s">
        <v>3620</v>
      </c>
      <c r="N776" s="67">
        <f>(M776*C8/-100) + M776</f>
        <v>1113</v>
      </c>
      <c r="O776" s="63" t="s">
        <v>495</v>
      </c>
      <c r="P776" s="63"/>
      <c r="Q776" s="63"/>
      <c r="R776" s="32"/>
      <c r="S776" s="68">
        <f>N776*R776</f>
        <v>0</v>
      </c>
      <c r="T776" s="33" t="s">
        <v>3622</v>
      </c>
    </row>
    <row r="777" spans="1:20" s="26" customFormat="1" ht="120.95" customHeight="1" outlineLevel="2" x14ac:dyDescent="0.2">
      <c r="A777" s="27"/>
      <c r="B777" s="28" t="s">
        <v>3623</v>
      </c>
      <c r="C777" s="29"/>
      <c r="D777" s="51"/>
      <c r="E777" s="69" t="s">
        <v>3624</v>
      </c>
      <c r="F777" s="31" t="s">
        <v>3625</v>
      </c>
      <c r="G777" s="28" t="s">
        <v>383</v>
      </c>
      <c r="H777" s="28" t="s">
        <v>29</v>
      </c>
      <c r="I777" s="28" t="s">
        <v>445</v>
      </c>
      <c r="J777" s="67">
        <f>N777*R777</f>
        <v>0</v>
      </c>
      <c r="K777" s="28" t="s">
        <v>3626</v>
      </c>
      <c r="L777" s="67">
        <f>K777*R777</f>
        <v>0</v>
      </c>
      <c r="M777" s="67" t="s">
        <v>445</v>
      </c>
      <c r="N777" s="67">
        <f>(M777*C8/-100) + M777</f>
        <v>683</v>
      </c>
      <c r="O777" s="63" t="s">
        <v>1185</v>
      </c>
      <c r="P777" s="63"/>
      <c r="Q777" s="63"/>
      <c r="R777" s="32"/>
      <c r="S777" s="68">
        <f>N777*R777</f>
        <v>0</v>
      </c>
      <c r="T777" s="33" t="s">
        <v>3627</v>
      </c>
    </row>
    <row r="778" spans="1:20" s="26" customFormat="1" ht="120.95" customHeight="1" outlineLevel="2" x14ac:dyDescent="0.2">
      <c r="A778" s="27"/>
      <c r="B778" s="28" t="s">
        <v>3628</v>
      </c>
      <c r="C778" s="29"/>
      <c r="D778" s="51"/>
      <c r="E778" s="69" t="s">
        <v>3629</v>
      </c>
      <c r="F778" s="31" t="s">
        <v>3630</v>
      </c>
      <c r="G778" s="28" t="s">
        <v>383</v>
      </c>
      <c r="H778" s="28" t="s">
        <v>29</v>
      </c>
      <c r="I778" s="28" t="s">
        <v>445</v>
      </c>
      <c r="J778" s="67">
        <f>N778*R778</f>
        <v>0</v>
      </c>
      <c r="K778" s="28" t="s">
        <v>3626</v>
      </c>
      <c r="L778" s="67">
        <f>K778*R778</f>
        <v>0</v>
      </c>
      <c r="M778" s="67" t="s">
        <v>445</v>
      </c>
      <c r="N778" s="67">
        <f>(M778*C8/-100) + M778</f>
        <v>683</v>
      </c>
      <c r="O778" s="63" t="s">
        <v>623</v>
      </c>
      <c r="P778" s="63"/>
      <c r="Q778" s="63"/>
      <c r="R778" s="32"/>
      <c r="S778" s="68">
        <f>N778*R778</f>
        <v>0</v>
      </c>
      <c r="T778" s="33" t="s">
        <v>3627</v>
      </c>
    </row>
    <row r="779" spans="1:20" s="26" customFormat="1" ht="120.95" customHeight="1" outlineLevel="2" x14ac:dyDescent="0.2">
      <c r="A779" s="27"/>
      <c r="B779" s="28" t="s">
        <v>3631</v>
      </c>
      <c r="C779" s="29"/>
      <c r="D779" s="51"/>
      <c r="E779" s="69" t="s">
        <v>3632</v>
      </c>
      <c r="F779" s="31" t="s">
        <v>3633</v>
      </c>
      <c r="G779" s="28" t="s">
        <v>372</v>
      </c>
      <c r="H779" s="28" t="s">
        <v>29</v>
      </c>
      <c r="I779" s="28" t="s">
        <v>3634</v>
      </c>
      <c r="J779" s="67">
        <f>N779*R779</f>
        <v>0</v>
      </c>
      <c r="K779" s="28" t="s">
        <v>3635</v>
      </c>
      <c r="L779" s="67">
        <f>K779*R779</f>
        <v>0</v>
      </c>
      <c r="M779" s="67" t="s">
        <v>3634</v>
      </c>
      <c r="N779" s="67">
        <f>(M779*C8/-100) + M779</f>
        <v>699</v>
      </c>
      <c r="O779" s="63" t="s">
        <v>588</v>
      </c>
      <c r="P779" s="63"/>
      <c r="Q779" s="63"/>
      <c r="R779" s="32"/>
      <c r="S779" s="68">
        <f>N779*R779</f>
        <v>0</v>
      </c>
      <c r="T779" s="33" t="s">
        <v>3636</v>
      </c>
    </row>
    <row r="780" spans="1:20" s="26" customFormat="1" ht="120.95" customHeight="1" outlineLevel="2" x14ac:dyDescent="0.2">
      <c r="A780" s="27"/>
      <c r="B780" s="28" t="s">
        <v>3637</v>
      </c>
      <c r="C780" s="29"/>
      <c r="D780" s="51"/>
      <c r="E780" s="69" t="s">
        <v>3638</v>
      </c>
      <c r="F780" s="31" t="s">
        <v>3639</v>
      </c>
      <c r="G780" s="28" t="s">
        <v>372</v>
      </c>
      <c r="H780" s="28" t="s">
        <v>29</v>
      </c>
      <c r="I780" s="28" t="s">
        <v>3634</v>
      </c>
      <c r="J780" s="67">
        <f>N780*R780</f>
        <v>0</v>
      </c>
      <c r="K780" s="28" t="s">
        <v>3635</v>
      </c>
      <c r="L780" s="67">
        <f>K780*R780</f>
        <v>0</v>
      </c>
      <c r="M780" s="67" t="s">
        <v>3634</v>
      </c>
      <c r="N780" s="67">
        <f>(M780*C8/-100) + M780</f>
        <v>699</v>
      </c>
      <c r="O780" s="63" t="s">
        <v>230</v>
      </c>
      <c r="P780" s="63"/>
      <c r="Q780" s="63"/>
      <c r="R780" s="32"/>
      <c r="S780" s="68">
        <f>N780*R780</f>
        <v>0</v>
      </c>
      <c r="T780" s="33" t="s">
        <v>3640</v>
      </c>
    </row>
    <row r="781" spans="1:20" s="26" customFormat="1" ht="120.95" customHeight="1" outlineLevel="2" x14ac:dyDescent="0.2">
      <c r="A781" s="27"/>
      <c r="B781" s="28" t="s">
        <v>3641</v>
      </c>
      <c r="C781" s="29"/>
      <c r="D781" s="51"/>
      <c r="E781" s="69" t="s">
        <v>3642</v>
      </c>
      <c r="F781" s="31" t="s">
        <v>3643</v>
      </c>
      <c r="G781" s="28" t="s">
        <v>383</v>
      </c>
      <c r="H781" s="28" t="s">
        <v>29</v>
      </c>
      <c r="I781" s="28" t="s">
        <v>1198</v>
      </c>
      <c r="J781" s="67">
        <f>N781*R781</f>
        <v>0</v>
      </c>
      <c r="K781" s="28" t="s">
        <v>3644</v>
      </c>
      <c r="L781" s="67">
        <f>K781*R781</f>
        <v>0</v>
      </c>
      <c r="M781" s="67" t="s">
        <v>1198</v>
      </c>
      <c r="N781" s="67">
        <f>(M781*C8/-100) + M781</f>
        <v>788</v>
      </c>
      <c r="O781" s="63" t="s">
        <v>2205</v>
      </c>
      <c r="P781" s="63"/>
      <c r="Q781" s="63"/>
      <c r="R781" s="32"/>
      <c r="S781" s="68">
        <f>N781*R781</f>
        <v>0</v>
      </c>
      <c r="T781" s="33" t="s">
        <v>3645</v>
      </c>
    </row>
    <row r="782" spans="1:20" s="26" customFormat="1" ht="120.95" customHeight="1" outlineLevel="2" x14ac:dyDescent="0.2">
      <c r="A782" s="27"/>
      <c r="B782" s="28" t="s">
        <v>3646</v>
      </c>
      <c r="C782" s="29"/>
      <c r="D782" s="51"/>
      <c r="E782" s="69" t="s">
        <v>3647</v>
      </c>
      <c r="F782" s="31" t="s">
        <v>3648</v>
      </c>
      <c r="G782" s="28" t="s">
        <v>383</v>
      </c>
      <c r="H782" s="28" t="s">
        <v>29</v>
      </c>
      <c r="I782" s="28" t="s">
        <v>445</v>
      </c>
      <c r="J782" s="67">
        <f>N782*R782</f>
        <v>0</v>
      </c>
      <c r="K782" s="28" t="s">
        <v>3644</v>
      </c>
      <c r="L782" s="67">
        <f>K782*R782</f>
        <v>0</v>
      </c>
      <c r="M782" s="67" t="s">
        <v>445</v>
      </c>
      <c r="N782" s="67">
        <f>(M782*C8/-100) + M782</f>
        <v>683</v>
      </c>
      <c r="O782" s="63" t="s">
        <v>623</v>
      </c>
      <c r="P782" s="63"/>
      <c r="Q782" s="63"/>
      <c r="R782" s="32"/>
      <c r="S782" s="68">
        <f>N782*R782</f>
        <v>0</v>
      </c>
      <c r="T782" s="33" t="s">
        <v>3645</v>
      </c>
    </row>
    <row r="783" spans="1:20" s="26" customFormat="1" ht="120.95" customHeight="1" outlineLevel="2" x14ac:dyDescent="0.2">
      <c r="A783" s="27"/>
      <c r="B783" s="28" t="s">
        <v>3649</v>
      </c>
      <c r="C783" s="29"/>
      <c r="D783" s="51"/>
      <c r="E783" s="69" t="s">
        <v>3650</v>
      </c>
      <c r="F783" s="31" t="s">
        <v>3651</v>
      </c>
      <c r="G783" s="28" t="s">
        <v>372</v>
      </c>
      <c r="H783" s="28" t="s">
        <v>29</v>
      </c>
      <c r="I783" s="28" t="s">
        <v>2587</v>
      </c>
      <c r="J783" s="67">
        <f>N783*R783</f>
        <v>0</v>
      </c>
      <c r="K783" s="28" t="s">
        <v>3652</v>
      </c>
      <c r="L783" s="67">
        <f>K783*R783</f>
        <v>0</v>
      </c>
      <c r="M783" s="67" t="s">
        <v>2587</v>
      </c>
      <c r="N783" s="67">
        <f>(M783*C8/-100) + M783</f>
        <v>725</v>
      </c>
      <c r="O783" s="63" t="s">
        <v>2073</v>
      </c>
      <c r="P783" s="63"/>
      <c r="Q783" s="63"/>
      <c r="R783" s="32"/>
      <c r="S783" s="68">
        <f>N783*R783</f>
        <v>0</v>
      </c>
      <c r="T783" s="33" t="s">
        <v>3653</v>
      </c>
    </row>
    <row r="784" spans="1:20" s="26" customFormat="1" ht="120.95" customHeight="1" outlineLevel="2" x14ac:dyDescent="0.2">
      <c r="A784" s="27"/>
      <c r="B784" s="28" t="s">
        <v>3654</v>
      </c>
      <c r="C784" s="29"/>
      <c r="D784" s="51"/>
      <c r="E784" s="69" t="s">
        <v>3655</v>
      </c>
      <c r="F784" s="31" t="s">
        <v>3656</v>
      </c>
      <c r="G784" s="28"/>
      <c r="H784" s="28" t="s">
        <v>29</v>
      </c>
      <c r="I784" s="28" t="s">
        <v>3657</v>
      </c>
      <c r="J784" s="67">
        <f>N784*R784</f>
        <v>0</v>
      </c>
      <c r="K784" s="28" t="s">
        <v>3658</v>
      </c>
      <c r="L784" s="67">
        <f>K784*R784</f>
        <v>0</v>
      </c>
      <c r="M784" s="67" t="s">
        <v>3657</v>
      </c>
      <c r="N784" s="67">
        <f>(M784*C8/-100) + M784</f>
        <v>2550</v>
      </c>
      <c r="O784" s="63" t="s">
        <v>91</v>
      </c>
      <c r="P784" s="63"/>
      <c r="Q784" s="63"/>
      <c r="R784" s="32"/>
      <c r="S784" s="68">
        <f>N784*R784</f>
        <v>0</v>
      </c>
      <c r="T784" s="33"/>
    </row>
    <row r="785" spans="1:20" s="26" customFormat="1" ht="120.95" customHeight="1" outlineLevel="2" x14ac:dyDescent="0.2">
      <c r="A785" s="27"/>
      <c r="B785" s="28" t="s">
        <v>3659</v>
      </c>
      <c r="C785" s="29"/>
      <c r="D785" s="51"/>
      <c r="E785" s="69" t="s">
        <v>3660</v>
      </c>
      <c r="F785" s="31" t="s">
        <v>3661</v>
      </c>
      <c r="G785" s="28"/>
      <c r="H785" s="28" t="s">
        <v>29</v>
      </c>
      <c r="I785" s="28" t="s">
        <v>569</v>
      </c>
      <c r="J785" s="67">
        <f>N785*R785</f>
        <v>0</v>
      </c>
      <c r="K785" s="28" t="s">
        <v>1205</v>
      </c>
      <c r="L785" s="67">
        <f>K785*R785</f>
        <v>0</v>
      </c>
      <c r="M785" s="67" t="s">
        <v>569</v>
      </c>
      <c r="N785" s="67">
        <f>(M785*C8/-100) + M785</f>
        <v>2888</v>
      </c>
      <c r="O785" s="63" t="s">
        <v>91</v>
      </c>
      <c r="P785" s="63"/>
      <c r="Q785" s="63"/>
      <c r="R785" s="32"/>
      <c r="S785" s="68">
        <f>N785*R785</f>
        <v>0</v>
      </c>
      <c r="T785" s="33"/>
    </row>
    <row r="786" spans="1:20" ht="15.95" customHeight="1" outlineLevel="1" x14ac:dyDescent="0.25">
      <c r="B786" s="18"/>
      <c r="C786" s="19"/>
      <c r="D786" s="20"/>
      <c r="E786" s="19"/>
      <c r="F786" s="21" t="s">
        <v>3662</v>
      </c>
      <c r="G786" s="22"/>
      <c r="H786" s="23"/>
      <c r="I786" s="23"/>
      <c r="J786" s="23"/>
      <c r="K786" s="23"/>
      <c r="L786" s="23"/>
      <c r="M786" s="24"/>
      <c r="N786" s="24"/>
      <c r="O786" s="62"/>
      <c r="P786" s="62"/>
      <c r="Q786" s="62"/>
      <c r="R786" s="20"/>
      <c r="S786" s="25"/>
      <c r="T786" s="17"/>
    </row>
    <row r="787" spans="1:20" s="26" customFormat="1" ht="120.95" customHeight="1" outlineLevel="2" x14ac:dyDescent="0.2">
      <c r="A787" s="27"/>
      <c r="B787" s="28" t="s">
        <v>3663</v>
      </c>
      <c r="C787" s="29"/>
      <c r="D787" s="51"/>
      <c r="E787" s="69" t="s">
        <v>3664</v>
      </c>
      <c r="F787" s="31" t="s">
        <v>3665</v>
      </c>
      <c r="G787" s="28" t="s">
        <v>3666</v>
      </c>
      <c r="H787" s="28" t="s">
        <v>29</v>
      </c>
      <c r="I787" s="28" t="s">
        <v>81</v>
      </c>
      <c r="J787" s="67">
        <f>N787*R787</f>
        <v>0</v>
      </c>
      <c r="K787" s="28" t="s">
        <v>3667</v>
      </c>
      <c r="L787" s="67">
        <f>K787*R787</f>
        <v>0</v>
      </c>
      <c r="M787" s="67" t="s">
        <v>81</v>
      </c>
      <c r="N787" s="67">
        <f>(M787*C8/-100) + M787</f>
        <v>137</v>
      </c>
      <c r="O787" s="63" t="s">
        <v>2669</v>
      </c>
      <c r="P787" s="63"/>
      <c r="Q787" s="63"/>
      <c r="R787" s="32"/>
      <c r="S787" s="68">
        <f>N787*R787</f>
        <v>0</v>
      </c>
      <c r="T787" s="33" t="s">
        <v>3668</v>
      </c>
    </row>
    <row r="788" spans="1:20" s="26" customFormat="1" ht="120.95" customHeight="1" outlineLevel="2" x14ac:dyDescent="0.2">
      <c r="A788" s="27"/>
      <c r="B788" s="28" t="s">
        <v>3669</v>
      </c>
      <c r="C788" s="29"/>
      <c r="D788" s="51" t="s">
        <v>265</v>
      </c>
      <c r="E788" s="69" t="s">
        <v>3670</v>
      </c>
      <c r="F788" s="31" t="s">
        <v>3671</v>
      </c>
      <c r="G788" s="28" t="s">
        <v>372</v>
      </c>
      <c r="H788" s="28" t="s">
        <v>29</v>
      </c>
      <c r="I788" s="28" t="s">
        <v>1190</v>
      </c>
      <c r="J788" s="67">
        <f>N788*R788</f>
        <v>0</v>
      </c>
      <c r="K788" s="28" t="s">
        <v>3672</v>
      </c>
      <c r="L788" s="67">
        <f>K788*R788</f>
        <v>0</v>
      </c>
      <c r="M788" s="67" t="s">
        <v>1190</v>
      </c>
      <c r="N788" s="67">
        <f>(M788*C8/-100) + M788</f>
        <v>882</v>
      </c>
      <c r="O788" s="63" t="s">
        <v>406</v>
      </c>
      <c r="P788" s="63"/>
      <c r="Q788" s="63"/>
      <c r="R788" s="32"/>
      <c r="S788" s="68">
        <f>N788*R788</f>
        <v>0</v>
      </c>
      <c r="T788" s="33" t="s">
        <v>3673</v>
      </c>
    </row>
    <row r="789" spans="1:20" s="26" customFormat="1" ht="120.95" customHeight="1" outlineLevel="2" x14ac:dyDescent="0.2">
      <c r="A789" s="27"/>
      <c r="B789" s="28" t="s">
        <v>3674</v>
      </c>
      <c r="C789" s="29"/>
      <c r="D789" s="51"/>
      <c r="E789" s="69" t="s">
        <v>3675</v>
      </c>
      <c r="F789" s="31" t="s">
        <v>3676</v>
      </c>
      <c r="G789" s="28" t="s">
        <v>419</v>
      </c>
      <c r="H789" s="28" t="s">
        <v>29</v>
      </c>
      <c r="I789" s="28" t="s">
        <v>222</v>
      </c>
      <c r="J789" s="67">
        <f>N789*R789</f>
        <v>0</v>
      </c>
      <c r="K789" s="28" t="s">
        <v>3677</v>
      </c>
      <c r="L789" s="67">
        <f>K789*R789</f>
        <v>0</v>
      </c>
      <c r="M789" s="67" t="s">
        <v>222</v>
      </c>
      <c r="N789" s="67">
        <f>(M789*C8/-100) + M789</f>
        <v>352</v>
      </c>
      <c r="O789" s="63" t="s">
        <v>588</v>
      </c>
      <c r="P789" s="63"/>
      <c r="Q789" s="63"/>
      <c r="R789" s="32"/>
      <c r="S789" s="68">
        <f>N789*R789</f>
        <v>0</v>
      </c>
      <c r="T789" s="33" t="s">
        <v>3678</v>
      </c>
    </row>
    <row r="790" spans="1:20" ht="15.95" customHeight="1" outlineLevel="1" x14ac:dyDescent="0.25">
      <c r="B790" s="18"/>
      <c r="C790" s="19"/>
      <c r="D790" s="20"/>
      <c r="E790" s="19"/>
      <c r="F790" s="21" t="s">
        <v>3679</v>
      </c>
      <c r="G790" s="22"/>
      <c r="H790" s="23"/>
      <c r="I790" s="23"/>
      <c r="J790" s="23"/>
      <c r="K790" s="23"/>
      <c r="L790" s="23"/>
      <c r="M790" s="24"/>
      <c r="N790" s="24"/>
      <c r="O790" s="62"/>
      <c r="P790" s="62"/>
      <c r="Q790" s="62"/>
      <c r="R790" s="20"/>
      <c r="S790" s="25"/>
      <c r="T790" s="17"/>
    </row>
    <row r="791" spans="1:20" s="26" customFormat="1" ht="120.95" customHeight="1" outlineLevel="2" x14ac:dyDescent="0.2">
      <c r="A791" s="27"/>
      <c r="B791" s="28" t="s">
        <v>3680</v>
      </c>
      <c r="C791" s="29"/>
      <c r="D791" s="51"/>
      <c r="E791" s="69" t="s">
        <v>3681</v>
      </c>
      <c r="F791" s="31" t="s">
        <v>3682</v>
      </c>
      <c r="G791" s="28" t="s">
        <v>80</v>
      </c>
      <c r="H791" s="28" t="s">
        <v>29</v>
      </c>
      <c r="I791" s="28" t="s">
        <v>440</v>
      </c>
      <c r="J791" s="67">
        <f>N791*R791</f>
        <v>0</v>
      </c>
      <c r="K791" s="28" t="s">
        <v>3683</v>
      </c>
      <c r="L791" s="67">
        <f>K791*R791</f>
        <v>0</v>
      </c>
      <c r="M791" s="67" t="s">
        <v>440</v>
      </c>
      <c r="N791" s="67">
        <f>(M791*C8/-100) + M791</f>
        <v>105</v>
      </c>
      <c r="O791" s="63" t="s">
        <v>3684</v>
      </c>
      <c r="P791" s="63"/>
      <c r="Q791" s="63"/>
      <c r="R791" s="32"/>
      <c r="S791" s="68">
        <f>N791*R791</f>
        <v>0</v>
      </c>
      <c r="T791" s="33" t="s">
        <v>3685</v>
      </c>
    </row>
    <row r="792" spans="1:20" ht="15.95" customHeight="1" outlineLevel="1" x14ac:dyDescent="0.25">
      <c r="B792" s="18"/>
      <c r="C792" s="19"/>
      <c r="D792" s="20"/>
      <c r="E792" s="19"/>
      <c r="F792" s="21" t="s">
        <v>3686</v>
      </c>
      <c r="G792" s="22"/>
      <c r="H792" s="23"/>
      <c r="I792" s="23"/>
      <c r="J792" s="23"/>
      <c r="K792" s="23"/>
      <c r="L792" s="23"/>
      <c r="M792" s="24"/>
      <c r="N792" s="24"/>
      <c r="O792" s="62"/>
      <c r="P792" s="62"/>
      <c r="Q792" s="62"/>
      <c r="R792" s="20"/>
      <c r="S792" s="25"/>
      <c r="T792" s="17"/>
    </row>
    <row r="793" spans="1:20" ht="15.95" customHeight="1" outlineLevel="2" x14ac:dyDescent="0.25">
      <c r="B793" s="34"/>
      <c r="C793" s="35"/>
      <c r="D793" s="36"/>
      <c r="E793" s="35"/>
      <c r="F793" s="37" t="s">
        <v>3687</v>
      </c>
      <c r="G793" s="38"/>
      <c r="H793" s="39"/>
      <c r="I793" s="39"/>
      <c r="J793" s="39"/>
      <c r="K793" s="39"/>
      <c r="L793" s="39"/>
      <c r="M793" s="40"/>
      <c r="N793" s="40"/>
      <c r="O793" s="64"/>
      <c r="P793" s="64"/>
      <c r="Q793" s="64"/>
      <c r="R793" s="36"/>
      <c r="S793" s="41"/>
      <c r="T793" s="17"/>
    </row>
    <row r="794" spans="1:20" s="26" customFormat="1" ht="120.95" customHeight="1" outlineLevel="3" x14ac:dyDescent="0.2">
      <c r="A794" s="27"/>
      <c r="B794" s="28" t="s">
        <v>3688</v>
      </c>
      <c r="C794" s="29"/>
      <c r="D794" s="51"/>
      <c r="E794" s="69" t="s">
        <v>3689</v>
      </c>
      <c r="F794" s="31" t="s">
        <v>3690</v>
      </c>
      <c r="G794" s="28" t="s">
        <v>383</v>
      </c>
      <c r="H794" s="28" t="s">
        <v>29</v>
      </c>
      <c r="I794" s="28" t="s">
        <v>32</v>
      </c>
      <c r="J794" s="67">
        <f>N794*R794</f>
        <v>0</v>
      </c>
      <c r="K794" s="28" t="s">
        <v>3691</v>
      </c>
      <c r="L794" s="67">
        <f>K794*R794</f>
        <v>0</v>
      </c>
      <c r="M794" s="67" t="s">
        <v>32</v>
      </c>
      <c r="N794" s="67">
        <f>(M794*C8/-100) + M794</f>
        <v>483</v>
      </c>
      <c r="O794" s="63" t="s">
        <v>2937</v>
      </c>
      <c r="P794" s="63"/>
      <c r="Q794" s="63"/>
      <c r="R794" s="32"/>
      <c r="S794" s="68">
        <f>N794*R794</f>
        <v>0</v>
      </c>
      <c r="T794" s="33" t="s">
        <v>3692</v>
      </c>
    </row>
    <row r="795" spans="1:20" s="26" customFormat="1" ht="120.95" customHeight="1" outlineLevel="3" x14ac:dyDescent="0.2">
      <c r="A795" s="27"/>
      <c r="B795" s="28" t="s">
        <v>3693</v>
      </c>
      <c r="C795" s="29"/>
      <c r="D795" s="51"/>
      <c r="E795" s="69" t="s">
        <v>3694</v>
      </c>
      <c r="F795" s="31" t="s">
        <v>3695</v>
      </c>
      <c r="G795" s="28" t="s">
        <v>336</v>
      </c>
      <c r="H795" s="28" t="s">
        <v>29</v>
      </c>
      <c r="I795" s="28" t="s">
        <v>531</v>
      </c>
      <c r="J795" s="67">
        <f>N795*R795</f>
        <v>0</v>
      </c>
      <c r="K795" s="28" t="s">
        <v>3696</v>
      </c>
      <c r="L795" s="67">
        <f>K795*R795</f>
        <v>0</v>
      </c>
      <c r="M795" s="67" t="s">
        <v>531</v>
      </c>
      <c r="N795" s="67">
        <f>(M795*C8/-100) + M795</f>
        <v>284</v>
      </c>
      <c r="O795" s="63" t="s">
        <v>2620</v>
      </c>
      <c r="P795" s="63"/>
      <c r="Q795" s="63"/>
      <c r="R795" s="32"/>
      <c r="S795" s="68">
        <f>N795*R795</f>
        <v>0</v>
      </c>
      <c r="T795" s="33" t="s">
        <v>3697</v>
      </c>
    </row>
    <row r="796" spans="1:20" ht="15.95" customHeight="1" outlineLevel="2" x14ac:dyDescent="0.25">
      <c r="B796" s="34"/>
      <c r="C796" s="35"/>
      <c r="D796" s="36"/>
      <c r="E796" s="35"/>
      <c r="F796" s="37" t="s">
        <v>3698</v>
      </c>
      <c r="G796" s="38"/>
      <c r="H796" s="39"/>
      <c r="I796" s="39"/>
      <c r="J796" s="39"/>
      <c r="K796" s="39"/>
      <c r="L796" s="39"/>
      <c r="M796" s="40"/>
      <c r="N796" s="40"/>
      <c r="O796" s="64"/>
      <c r="P796" s="64"/>
      <c r="Q796" s="64"/>
      <c r="R796" s="36"/>
      <c r="S796" s="41"/>
      <c r="T796" s="17"/>
    </row>
    <row r="797" spans="1:20" s="26" customFormat="1" ht="120.95" customHeight="1" outlineLevel="3" x14ac:dyDescent="0.2">
      <c r="A797" s="27"/>
      <c r="B797" s="28" t="s">
        <v>3699</v>
      </c>
      <c r="C797" s="29"/>
      <c r="D797" s="51"/>
      <c r="E797" s="69" t="s">
        <v>3700</v>
      </c>
      <c r="F797" s="31" t="s">
        <v>3701</v>
      </c>
      <c r="G797" s="28" t="s">
        <v>383</v>
      </c>
      <c r="H797" s="28" t="s">
        <v>29</v>
      </c>
      <c r="I797" s="28" t="s">
        <v>445</v>
      </c>
      <c r="J797" s="67">
        <f>N797*R797</f>
        <v>0</v>
      </c>
      <c r="K797" s="28" t="s">
        <v>3702</v>
      </c>
      <c r="L797" s="67">
        <f>K797*R797</f>
        <v>0</v>
      </c>
      <c r="M797" s="67" t="s">
        <v>445</v>
      </c>
      <c r="N797" s="67">
        <f>(M797*C8/-100) + M797</f>
        <v>683</v>
      </c>
      <c r="O797" s="63" t="s">
        <v>3703</v>
      </c>
      <c r="P797" s="63"/>
      <c r="Q797" s="63"/>
      <c r="R797" s="32"/>
      <c r="S797" s="68">
        <f>N797*R797</f>
        <v>0</v>
      </c>
      <c r="T797" s="33" t="s">
        <v>3704</v>
      </c>
    </row>
    <row r="798" spans="1:20" ht="15.95" customHeight="1" outlineLevel="2" x14ac:dyDescent="0.25">
      <c r="B798" s="34"/>
      <c r="C798" s="35"/>
      <c r="D798" s="36"/>
      <c r="E798" s="35"/>
      <c r="F798" s="37" t="s">
        <v>3705</v>
      </c>
      <c r="G798" s="38"/>
      <c r="H798" s="39"/>
      <c r="I798" s="39"/>
      <c r="J798" s="39"/>
      <c r="K798" s="39"/>
      <c r="L798" s="39"/>
      <c r="M798" s="40"/>
      <c r="N798" s="40"/>
      <c r="O798" s="64"/>
      <c r="P798" s="64"/>
      <c r="Q798" s="64"/>
      <c r="R798" s="36"/>
      <c r="S798" s="41"/>
      <c r="T798" s="17"/>
    </row>
    <row r="799" spans="1:20" s="26" customFormat="1" ht="120.95" customHeight="1" outlineLevel="3" x14ac:dyDescent="0.2">
      <c r="A799" s="27"/>
      <c r="B799" s="28" t="s">
        <v>3706</v>
      </c>
      <c r="C799" s="29"/>
      <c r="D799" s="51"/>
      <c r="E799" s="69" t="s">
        <v>3707</v>
      </c>
      <c r="F799" s="31" t="s">
        <v>3708</v>
      </c>
      <c r="G799" s="28"/>
      <c r="H799" s="28" t="s">
        <v>29</v>
      </c>
      <c r="I799" s="28" t="s">
        <v>896</v>
      </c>
      <c r="J799" s="67">
        <f>N799*R799</f>
        <v>0</v>
      </c>
      <c r="K799" s="28" t="s">
        <v>3709</v>
      </c>
      <c r="L799" s="67">
        <f>K799*R799</f>
        <v>0</v>
      </c>
      <c r="M799" s="67" t="s">
        <v>896</v>
      </c>
      <c r="N799" s="67">
        <f>(M799*C8/-100) + M799</f>
        <v>300</v>
      </c>
      <c r="O799" s="63" t="s">
        <v>29</v>
      </c>
      <c r="P799" s="63"/>
      <c r="Q799" s="63"/>
      <c r="R799" s="32"/>
      <c r="S799" s="68">
        <f>N799*R799</f>
        <v>0</v>
      </c>
      <c r="T799" s="33"/>
    </row>
    <row r="800" spans="1:20" s="26" customFormat="1" ht="120.95" customHeight="1" outlineLevel="3" x14ac:dyDescent="0.2">
      <c r="A800" s="27"/>
      <c r="B800" s="28" t="s">
        <v>3710</v>
      </c>
      <c r="C800" s="29"/>
      <c r="D800" s="51"/>
      <c r="E800" s="69" t="s">
        <v>3711</v>
      </c>
      <c r="F800" s="31" t="s">
        <v>3712</v>
      </c>
      <c r="G800" s="28" t="s">
        <v>343</v>
      </c>
      <c r="H800" s="28" t="s">
        <v>29</v>
      </c>
      <c r="I800" s="28" t="s">
        <v>1126</v>
      </c>
      <c r="J800" s="67">
        <f>N800*R800</f>
        <v>0</v>
      </c>
      <c r="K800" s="28" t="s">
        <v>3709</v>
      </c>
      <c r="L800" s="67">
        <f>K800*R800</f>
        <v>0</v>
      </c>
      <c r="M800" s="67" t="s">
        <v>1126</v>
      </c>
      <c r="N800" s="67">
        <f>(M800*C8/-100) + M800</f>
        <v>147</v>
      </c>
      <c r="O800" s="63" t="s">
        <v>2023</v>
      </c>
      <c r="P800" s="63"/>
      <c r="Q800" s="63"/>
      <c r="R800" s="32"/>
      <c r="S800" s="68">
        <f>N800*R800</f>
        <v>0</v>
      </c>
      <c r="T800" s="33" t="s">
        <v>3713</v>
      </c>
    </row>
    <row r="801" spans="1:20" ht="15.95" customHeight="1" x14ac:dyDescent="0.25">
      <c r="B801" s="9"/>
      <c r="C801" s="10"/>
      <c r="D801" s="11"/>
      <c r="E801" s="10"/>
      <c r="F801" s="12" t="s">
        <v>3714</v>
      </c>
      <c r="G801" s="13"/>
      <c r="H801" s="14"/>
      <c r="I801" s="14"/>
      <c r="J801" s="14"/>
      <c r="K801" s="14"/>
      <c r="L801" s="14"/>
      <c r="M801" s="15"/>
      <c r="N801" s="15"/>
      <c r="O801" s="61"/>
      <c r="P801" s="61"/>
      <c r="Q801" s="61"/>
      <c r="R801" s="11"/>
      <c r="S801" s="16"/>
      <c r="T801" s="17"/>
    </row>
    <row r="802" spans="1:20" ht="15.95" customHeight="1" outlineLevel="1" x14ac:dyDescent="0.25">
      <c r="B802" s="18"/>
      <c r="C802" s="19"/>
      <c r="D802" s="20"/>
      <c r="E802" s="19"/>
      <c r="F802" s="21" t="s">
        <v>3715</v>
      </c>
      <c r="G802" s="22"/>
      <c r="H802" s="23"/>
      <c r="I802" s="23"/>
      <c r="J802" s="23"/>
      <c r="K802" s="23"/>
      <c r="L802" s="23"/>
      <c r="M802" s="24"/>
      <c r="N802" s="24"/>
      <c r="O802" s="62"/>
      <c r="P802" s="62"/>
      <c r="Q802" s="62"/>
      <c r="R802" s="20"/>
      <c r="S802" s="25"/>
      <c r="T802" s="17"/>
    </row>
    <row r="803" spans="1:20" s="26" customFormat="1" ht="120.95" customHeight="1" outlineLevel="2" x14ac:dyDescent="0.2">
      <c r="A803" s="27"/>
      <c r="B803" s="28" t="s">
        <v>3716</v>
      </c>
      <c r="C803" s="29"/>
      <c r="D803" s="51"/>
      <c r="E803" s="69" t="s">
        <v>3717</v>
      </c>
      <c r="F803" s="31" t="s">
        <v>3718</v>
      </c>
      <c r="G803" s="28" t="s">
        <v>310</v>
      </c>
      <c r="H803" s="28" t="s">
        <v>29</v>
      </c>
      <c r="I803" s="28" t="s">
        <v>589</v>
      </c>
      <c r="J803" s="67">
        <f>N803*R803</f>
        <v>0</v>
      </c>
      <c r="K803" s="28" t="s">
        <v>3719</v>
      </c>
      <c r="L803" s="67">
        <f>K803*R803</f>
        <v>0</v>
      </c>
      <c r="M803" s="67" t="s">
        <v>589</v>
      </c>
      <c r="N803" s="67">
        <f>(M803*C8/-100) + M803</f>
        <v>735</v>
      </c>
      <c r="O803" s="63" t="s">
        <v>623</v>
      </c>
      <c r="P803" s="63"/>
      <c r="Q803" s="63"/>
      <c r="R803" s="32"/>
      <c r="S803" s="68">
        <f>N803*R803</f>
        <v>0</v>
      </c>
      <c r="T803" s="33" t="s">
        <v>3720</v>
      </c>
    </row>
    <row r="804" spans="1:20" s="26" customFormat="1" ht="120.95" customHeight="1" outlineLevel="2" x14ac:dyDescent="0.2">
      <c r="A804" s="27"/>
      <c r="B804" s="28" t="s">
        <v>3721</v>
      </c>
      <c r="C804" s="29"/>
      <c r="D804" s="51"/>
      <c r="E804" s="69" t="s">
        <v>3722</v>
      </c>
      <c r="F804" s="31" t="s">
        <v>3723</v>
      </c>
      <c r="G804" s="28" t="s">
        <v>310</v>
      </c>
      <c r="H804" s="28" t="s">
        <v>29</v>
      </c>
      <c r="I804" s="28" t="s">
        <v>589</v>
      </c>
      <c r="J804" s="67">
        <f>N804*R804</f>
        <v>0</v>
      </c>
      <c r="K804" s="28" t="s">
        <v>3719</v>
      </c>
      <c r="L804" s="67">
        <f>K804*R804</f>
        <v>0</v>
      </c>
      <c r="M804" s="67" t="s">
        <v>589</v>
      </c>
      <c r="N804" s="67">
        <f>(M804*C8/-100) + M804</f>
        <v>735</v>
      </c>
      <c r="O804" s="63" t="s">
        <v>297</v>
      </c>
      <c r="P804" s="63"/>
      <c r="Q804" s="63"/>
      <c r="R804" s="32"/>
      <c r="S804" s="68">
        <f>N804*R804</f>
        <v>0</v>
      </c>
      <c r="T804" s="33" t="s">
        <v>3724</v>
      </c>
    </row>
    <row r="805" spans="1:20" s="26" customFormat="1" ht="120.95" customHeight="1" outlineLevel="2" x14ac:dyDescent="0.2">
      <c r="A805" s="27"/>
      <c r="B805" s="28" t="s">
        <v>2131</v>
      </c>
      <c r="C805" s="29"/>
      <c r="D805" s="51"/>
      <c r="E805" s="69" t="s">
        <v>3725</v>
      </c>
      <c r="F805" s="31" t="s">
        <v>3726</v>
      </c>
      <c r="G805" s="28" t="s">
        <v>310</v>
      </c>
      <c r="H805" s="28" t="s">
        <v>29</v>
      </c>
      <c r="I805" s="28" t="s">
        <v>589</v>
      </c>
      <c r="J805" s="67">
        <f>N805*R805</f>
        <v>0</v>
      </c>
      <c r="K805" s="28" t="s">
        <v>3719</v>
      </c>
      <c r="L805" s="67">
        <f>K805*R805</f>
        <v>0</v>
      </c>
      <c r="M805" s="67" t="s">
        <v>589</v>
      </c>
      <c r="N805" s="67">
        <f>(M805*C8/-100) + M805</f>
        <v>735</v>
      </c>
      <c r="O805" s="63" t="s">
        <v>2209</v>
      </c>
      <c r="P805" s="63"/>
      <c r="Q805" s="63"/>
      <c r="R805" s="32"/>
      <c r="S805" s="68">
        <f>N805*R805</f>
        <v>0</v>
      </c>
      <c r="T805" s="33" t="s">
        <v>3727</v>
      </c>
    </row>
    <row r="806" spans="1:20" s="26" customFormat="1" ht="120.95" customHeight="1" outlineLevel="2" x14ac:dyDescent="0.2">
      <c r="A806" s="27"/>
      <c r="B806" s="28" t="s">
        <v>3728</v>
      </c>
      <c r="C806" s="29"/>
      <c r="D806" s="51"/>
      <c r="E806" s="69" t="s">
        <v>3729</v>
      </c>
      <c r="F806" s="31" t="s">
        <v>3730</v>
      </c>
      <c r="G806" s="28" t="s">
        <v>383</v>
      </c>
      <c r="H806" s="28" t="s">
        <v>29</v>
      </c>
      <c r="I806" s="28" t="s">
        <v>111</v>
      </c>
      <c r="J806" s="67">
        <f>N806*R806</f>
        <v>0</v>
      </c>
      <c r="K806" s="28" t="s">
        <v>3731</v>
      </c>
      <c r="L806" s="67">
        <f>K806*R806</f>
        <v>0</v>
      </c>
      <c r="M806" s="67" t="s">
        <v>111</v>
      </c>
      <c r="N806" s="67">
        <f>(M806*C8/-100) + M806</f>
        <v>1260</v>
      </c>
      <c r="O806" s="63" t="s">
        <v>475</v>
      </c>
      <c r="P806" s="63"/>
      <c r="Q806" s="63"/>
      <c r="R806" s="32"/>
      <c r="S806" s="68">
        <f>N806*R806</f>
        <v>0</v>
      </c>
      <c r="T806" s="33" t="s">
        <v>3732</v>
      </c>
    </row>
    <row r="807" spans="1:20" s="26" customFormat="1" ht="120.95" customHeight="1" outlineLevel="2" x14ac:dyDescent="0.2">
      <c r="A807" s="27"/>
      <c r="B807" s="28" t="s">
        <v>3733</v>
      </c>
      <c r="C807" s="29"/>
      <c r="D807" s="51"/>
      <c r="E807" s="69" t="s">
        <v>3734</v>
      </c>
      <c r="F807" s="31" t="s">
        <v>3735</v>
      </c>
      <c r="G807" s="28" t="s">
        <v>383</v>
      </c>
      <c r="H807" s="28" t="s">
        <v>29</v>
      </c>
      <c r="I807" s="28" t="s">
        <v>2131</v>
      </c>
      <c r="J807" s="67">
        <f>N807*R807</f>
        <v>0</v>
      </c>
      <c r="K807" s="28" t="s">
        <v>3736</v>
      </c>
      <c r="L807" s="67">
        <f>K807*R807</f>
        <v>0</v>
      </c>
      <c r="M807" s="67" t="s">
        <v>2131</v>
      </c>
      <c r="N807" s="67">
        <f>(M807*C8/-100) + M807</f>
        <v>1365</v>
      </c>
      <c r="O807" s="63" t="s">
        <v>962</v>
      </c>
      <c r="P807" s="63"/>
      <c r="Q807" s="63"/>
      <c r="R807" s="32"/>
      <c r="S807" s="68">
        <f>N807*R807</f>
        <v>0</v>
      </c>
      <c r="T807" s="33"/>
    </row>
    <row r="808" spans="1:20" s="26" customFormat="1" ht="120.95" customHeight="1" outlineLevel="2" x14ac:dyDescent="0.2">
      <c r="A808" s="27"/>
      <c r="B808" s="28" t="s">
        <v>3737</v>
      </c>
      <c r="C808" s="29"/>
      <c r="D808" s="51"/>
      <c r="E808" s="69" t="s">
        <v>3738</v>
      </c>
      <c r="F808" s="31" t="s">
        <v>3739</v>
      </c>
      <c r="G808" s="28" t="s">
        <v>568</v>
      </c>
      <c r="H808" s="28" t="s">
        <v>29</v>
      </c>
      <c r="I808" s="28" t="s">
        <v>3740</v>
      </c>
      <c r="J808" s="67">
        <f>N808*R808</f>
        <v>0</v>
      </c>
      <c r="K808" s="28" t="s">
        <v>3741</v>
      </c>
      <c r="L808" s="67">
        <f>K808*R808</f>
        <v>0</v>
      </c>
      <c r="M808" s="67" t="s">
        <v>3740</v>
      </c>
      <c r="N808" s="67">
        <f>(M808*C8/-100) + M808</f>
        <v>2993</v>
      </c>
      <c r="O808" s="63" t="s">
        <v>995</v>
      </c>
      <c r="P808" s="63"/>
      <c r="Q808" s="63"/>
      <c r="R808" s="32"/>
      <c r="S808" s="68">
        <f>N808*R808</f>
        <v>0</v>
      </c>
      <c r="T808" s="33"/>
    </row>
    <row r="809" spans="1:20" s="26" customFormat="1" ht="120.95" customHeight="1" outlineLevel="2" x14ac:dyDescent="0.2">
      <c r="A809" s="27"/>
      <c r="B809" s="28" t="s">
        <v>3742</v>
      </c>
      <c r="C809" s="29"/>
      <c r="D809" s="51"/>
      <c r="E809" s="69" t="s">
        <v>3743</v>
      </c>
      <c r="F809" s="31" t="s">
        <v>3744</v>
      </c>
      <c r="G809" s="28" t="s">
        <v>60</v>
      </c>
      <c r="H809" s="28" t="s">
        <v>29</v>
      </c>
      <c r="I809" s="28" t="s">
        <v>904</v>
      </c>
      <c r="J809" s="67">
        <f>N809*R809</f>
        <v>0</v>
      </c>
      <c r="K809" s="28" t="s">
        <v>3745</v>
      </c>
      <c r="L809" s="67">
        <f>K809*R809</f>
        <v>0</v>
      </c>
      <c r="M809" s="67" t="s">
        <v>904</v>
      </c>
      <c r="N809" s="67">
        <f>(M809*C8/-100) + M809</f>
        <v>2100</v>
      </c>
      <c r="O809" s="63" t="s">
        <v>1192</v>
      </c>
      <c r="P809" s="63"/>
      <c r="Q809" s="63"/>
      <c r="R809" s="32"/>
      <c r="S809" s="68">
        <f>N809*R809</f>
        <v>0</v>
      </c>
      <c r="T809" s="33"/>
    </row>
    <row r="810" spans="1:20" s="26" customFormat="1" ht="120.95" customHeight="1" outlineLevel="2" x14ac:dyDescent="0.2">
      <c r="A810" s="27"/>
      <c r="B810" s="28" t="s">
        <v>3746</v>
      </c>
      <c r="C810" s="29"/>
      <c r="D810" s="51"/>
      <c r="E810" s="69" t="s">
        <v>3747</v>
      </c>
      <c r="F810" s="31" t="s">
        <v>3748</v>
      </c>
      <c r="G810" s="28" t="s">
        <v>240</v>
      </c>
      <c r="H810" s="28" t="s">
        <v>29</v>
      </c>
      <c r="I810" s="28" t="s">
        <v>531</v>
      </c>
      <c r="J810" s="67">
        <f>N810*R810</f>
        <v>0</v>
      </c>
      <c r="K810" s="28" t="s">
        <v>3749</v>
      </c>
      <c r="L810" s="67">
        <f>K810*R810</f>
        <v>0</v>
      </c>
      <c r="M810" s="67" t="s">
        <v>531</v>
      </c>
      <c r="N810" s="67">
        <f>(M810*C8/-100) + M810</f>
        <v>284</v>
      </c>
      <c r="O810" s="63" t="s">
        <v>1325</v>
      </c>
      <c r="P810" s="63"/>
      <c r="Q810" s="63"/>
      <c r="R810" s="32"/>
      <c r="S810" s="68">
        <f>N810*R810</f>
        <v>0</v>
      </c>
      <c r="T810" s="33" t="s">
        <v>3750</v>
      </c>
    </row>
    <row r="811" spans="1:20" s="26" customFormat="1" ht="120.95" customHeight="1" outlineLevel="2" x14ac:dyDescent="0.2">
      <c r="A811" s="27"/>
      <c r="B811" s="28" t="s">
        <v>3751</v>
      </c>
      <c r="C811" s="29"/>
      <c r="D811" s="51"/>
      <c r="E811" s="69" t="s">
        <v>3752</v>
      </c>
      <c r="F811" s="31" t="s">
        <v>3753</v>
      </c>
      <c r="G811" s="28" t="s">
        <v>60</v>
      </c>
      <c r="H811" s="28" t="s">
        <v>29</v>
      </c>
      <c r="I811" s="28" t="s">
        <v>3754</v>
      </c>
      <c r="J811" s="67">
        <f>N811*R811</f>
        <v>0</v>
      </c>
      <c r="K811" s="28" t="s">
        <v>3755</v>
      </c>
      <c r="L811" s="67">
        <f>K811*R811</f>
        <v>0</v>
      </c>
      <c r="M811" s="67" t="s">
        <v>3754</v>
      </c>
      <c r="N811" s="67">
        <f>(M811*C8/-100) + M811</f>
        <v>1523</v>
      </c>
      <c r="O811" s="63" t="s">
        <v>372</v>
      </c>
      <c r="P811" s="63"/>
      <c r="Q811" s="63"/>
      <c r="R811" s="32"/>
      <c r="S811" s="68">
        <f>N811*R811</f>
        <v>0</v>
      </c>
      <c r="T811" s="33" t="s">
        <v>3756</v>
      </c>
    </row>
    <row r="812" spans="1:20" s="26" customFormat="1" ht="120.95" customHeight="1" outlineLevel="2" x14ac:dyDescent="0.2">
      <c r="A812" s="27"/>
      <c r="B812" s="28" t="s">
        <v>3757</v>
      </c>
      <c r="C812" s="29"/>
      <c r="D812" s="51"/>
      <c r="E812" s="69" t="s">
        <v>3758</v>
      </c>
      <c r="F812" s="31" t="s">
        <v>3759</v>
      </c>
      <c r="G812" s="28" t="s">
        <v>60</v>
      </c>
      <c r="H812" s="28" t="s">
        <v>29</v>
      </c>
      <c r="I812" s="28" t="s">
        <v>1548</v>
      </c>
      <c r="J812" s="67">
        <f>N812*R812</f>
        <v>0</v>
      </c>
      <c r="K812" s="28" t="s">
        <v>3760</v>
      </c>
      <c r="L812" s="67">
        <f>K812*R812</f>
        <v>0</v>
      </c>
      <c r="M812" s="67" t="s">
        <v>1548</v>
      </c>
      <c r="N812" s="67">
        <f>(M812*C8/-100) + M812</f>
        <v>1838</v>
      </c>
      <c r="O812" s="63" t="s">
        <v>28</v>
      </c>
      <c r="P812" s="63"/>
      <c r="Q812" s="63"/>
      <c r="R812" s="32"/>
      <c r="S812" s="68">
        <f>N812*R812</f>
        <v>0</v>
      </c>
      <c r="T812" s="33"/>
    </row>
    <row r="813" spans="1:20" s="26" customFormat="1" ht="120.95" customHeight="1" outlineLevel="2" x14ac:dyDescent="0.2">
      <c r="A813" s="27"/>
      <c r="B813" s="28" t="s">
        <v>3761</v>
      </c>
      <c r="C813" s="29"/>
      <c r="D813" s="51"/>
      <c r="E813" s="69" t="s">
        <v>3762</v>
      </c>
      <c r="F813" s="31" t="s">
        <v>3763</v>
      </c>
      <c r="G813" s="28" t="s">
        <v>588</v>
      </c>
      <c r="H813" s="28" t="s">
        <v>29</v>
      </c>
      <c r="I813" s="28" t="s">
        <v>637</v>
      </c>
      <c r="J813" s="67">
        <f>N813*R813</f>
        <v>0</v>
      </c>
      <c r="K813" s="28" t="s">
        <v>2642</v>
      </c>
      <c r="L813" s="67">
        <f>K813*R813</f>
        <v>0</v>
      </c>
      <c r="M813" s="67" t="s">
        <v>637</v>
      </c>
      <c r="N813" s="67">
        <f>(M813*C8/-100) + M813</f>
        <v>546</v>
      </c>
      <c r="O813" s="63" t="s">
        <v>359</v>
      </c>
      <c r="P813" s="63"/>
      <c r="Q813" s="63"/>
      <c r="R813" s="32"/>
      <c r="S813" s="68">
        <f>N813*R813</f>
        <v>0</v>
      </c>
      <c r="T813" s="33" t="s">
        <v>3764</v>
      </c>
    </row>
    <row r="814" spans="1:20" s="26" customFormat="1" ht="120.95" customHeight="1" outlineLevel="2" x14ac:dyDescent="0.2">
      <c r="A814" s="27"/>
      <c r="B814" s="28" t="s">
        <v>3765</v>
      </c>
      <c r="C814" s="29"/>
      <c r="D814" s="51"/>
      <c r="E814" s="69" t="s">
        <v>3766</v>
      </c>
      <c r="F814" s="31" t="s">
        <v>3767</v>
      </c>
      <c r="G814" s="28" t="s">
        <v>60</v>
      </c>
      <c r="H814" s="28" t="s">
        <v>29</v>
      </c>
      <c r="I814" s="28" t="s">
        <v>1796</v>
      </c>
      <c r="J814" s="67">
        <f>N814*R814</f>
        <v>0</v>
      </c>
      <c r="K814" s="28" t="s">
        <v>3768</v>
      </c>
      <c r="L814" s="67">
        <f>K814*R814</f>
        <v>0</v>
      </c>
      <c r="M814" s="67" t="s">
        <v>1796</v>
      </c>
      <c r="N814" s="67">
        <f>(M814*C8/-100) + M814</f>
        <v>1155</v>
      </c>
      <c r="O814" s="63" t="s">
        <v>646</v>
      </c>
      <c r="P814" s="63"/>
      <c r="Q814" s="63"/>
      <c r="R814" s="32"/>
      <c r="S814" s="68">
        <f>N814*R814</f>
        <v>0</v>
      </c>
      <c r="T814" s="33" t="s">
        <v>3769</v>
      </c>
    </row>
    <row r="815" spans="1:20" s="26" customFormat="1" ht="120.95" customHeight="1" outlineLevel="2" x14ac:dyDescent="0.2">
      <c r="A815" s="27"/>
      <c r="B815" s="28" t="s">
        <v>3770</v>
      </c>
      <c r="C815" s="29"/>
      <c r="D815" s="51"/>
      <c r="E815" s="69" t="s">
        <v>3771</v>
      </c>
      <c r="F815" s="31" t="s">
        <v>3772</v>
      </c>
      <c r="G815" s="28"/>
      <c r="H815" s="28" t="s">
        <v>29</v>
      </c>
      <c r="I815" s="28" t="s">
        <v>3773</v>
      </c>
      <c r="J815" s="67">
        <f>N815*R815</f>
        <v>0</v>
      </c>
      <c r="K815" s="28" t="s">
        <v>3774</v>
      </c>
      <c r="L815" s="67">
        <f>K815*R815</f>
        <v>0</v>
      </c>
      <c r="M815" s="67" t="s">
        <v>3773</v>
      </c>
      <c r="N815" s="67">
        <f>(M815*C8/-100) + M815</f>
        <v>855</v>
      </c>
      <c r="O815" s="63" t="s">
        <v>995</v>
      </c>
      <c r="P815" s="63"/>
      <c r="Q815" s="63"/>
      <c r="R815" s="32"/>
      <c r="S815" s="68">
        <f>N815*R815</f>
        <v>0</v>
      </c>
      <c r="T815" s="33"/>
    </row>
    <row r="816" spans="1:20" s="26" customFormat="1" ht="120.95" customHeight="1" outlineLevel="2" x14ac:dyDescent="0.2">
      <c r="A816" s="27"/>
      <c r="B816" s="28" t="s">
        <v>3775</v>
      </c>
      <c r="C816" s="29"/>
      <c r="D816" s="51"/>
      <c r="E816" s="69" t="s">
        <v>3776</v>
      </c>
      <c r="F816" s="31" t="s">
        <v>3777</v>
      </c>
      <c r="G816" s="28" t="s">
        <v>588</v>
      </c>
      <c r="H816" s="28" t="s">
        <v>29</v>
      </c>
      <c r="I816" s="28" t="s">
        <v>531</v>
      </c>
      <c r="J816" s="67">
        <f>N816*R816</f>
        <v>0</v>
      </c>
      <c r="K816" s="28" t="s">
        <v>3778</v>
      </c>
      <c r="L816" s="67">
        <f>K816*R816</f>
        <v>0</v>
      </c>
      <c r="M816" s="67" t="s">
        <v>531</v>
      </c>
      <c r="N816" s="67">
        <f>(M816*C8/-100) + M816</f>
        <v>284</v>
      </c>
      <c r="O816" s="63" t="s">
        <v>271</v>
      </c>
      <c r="P816" s="63"/>
      <c r="Q816" s="63"/>
      <c r="R816" s="32"/>
      <c r="S816" s="68">
        <f>N816*R816</f>
        <v>0</v>
      </c>
      <c r="T816" s="33" t="s">
        <v>3779</v>
      </c>
    </row>
    <row r="817" spans="1:20" s="26" customFormat="1" ht="120.95" customHeight="1" outlineLevel="2" x14ac:dyDescent="0.2">
      <c r="A817" s="27"/>
      <c r="B817" s="28" t="s">
        <v>3780</v>
      </c>
      <c r="C817" s="29"/>
      <c r="D817" s="51"/>
      <c r="E817" s="69" t="s">
        <v>3781</v>
      </c>
      <c r="F817" s="31" t="s">
        <v>3782</v>
      </c>
      <c r="G817" s="28" t="s">
        <v>2629</v>
      </c>
      <c r="H817" s="28" t="s">
        <v>29</v>
      </c>
      <c r="I817" s="28" t="s">
        <v>106</v>
      </c>
      <c r="J817" s="67">
        <f>N817*R817</f>
        <v>0</v>
      </c>
      <c r="K817" s="28" t="s">
        <v>3783</v>
      </c>
      <c r="L817" s="67">
        <f>K817*R817</f>
        <v>0</v>
      </c>
      <c r="M817" s="67" t="s">
        <v>106</v>
      </c>
      <c r="N817" s="67">
        <f>(M817*C8/-100) + M817</f>
        <v>315</v>
      </c>
      <c r="O817" s="63" t="s">
        <v>277</v>
      </c>
      <c r="P817" s="63"/>
      <c r="Q817" s="63"/>
      <c r="R817" s="32"/>
      <c r="S817" s="68">
        <f>N817*R817</f>
        <v>0</v>
      </c>
      <c r="T817" s="33" t="s">
        <v>3784</v>
      </c>
    </row>
    <row r="818" spans="1:20" s="26" customFormat="1" ht="120.95" customHeight="1" outlineLevel="2" x14ac:dyDescent="0.2">
      <c r="A818" s="27"/>
      <c r="B818" s="28" t="s">
        <v>3785</v>
      </c>
      <c r="C818" s="29"/>
      <c r="D818" s="51"/>
      <c r="E818" s="69" t="s">
        <v>3786</v>
      </c>
      <c r="F818" s="31" t="s">
        <v>3787</v>
      </c>
      <c r="G818" s="28"/>
      <c r="H818" s="28" t="s">
        <v>29</v>
      </c>
      <c r="I818" s="28" t="s">
        <v>205</v>
      </c>
      <c r="J818" s="67">
        <f>N818*R818</f>
        <v>0</v>
      </c>
      <c r="K818" s="28" t="s">
        <v>3788</v>
      </c>
      <c r="L818" s="67">
        <f>K818*R818</f>
        <v>0</v>
      </c>
      <c r="M818" s="67" t="s">
        <v>205</v>
      </c>
      <c r="N818" s="67">
        <f>(M818*C8/-100) + M818</f>
        <v>63</v>
      </c>
      <c r="O818" s="63" t="s">
        <v>2612</v>
      </c>
      <c r="P818" s="63"/>
      <c r="Q818" s="63"/>
      <c r="R818" s="32"/>
      <c r="S818" s="68">
        <f>N818*R818</f>
        <v>0</v>
      </c>
      <c r="T818" s="33" t="s">
        <v>3789</v>
      </c>
    </row>
    <row r="819" spans="1:20" s="26" customFormat="1" ht="120.95" customHeight="1" outlineLevel="2" x14ac:dyDescent="0.2">
      <c r="A819" s="27"/>
      <c r="B819" s="28" t="s">
        <v>3790</v>
      </c>
      <c r="C819" s="29"/>
      <c r="D819" s="51"/>
      <c r="E819" s="69" t="s">
        <v>3791</v>
      </c>
      <c r="F819" s="31" t="s">
        <v>3792</v>
      </c>
      <c r="G819" s="28"/>
      <c r="H819" s="28" t="s">
        <v>29</v>
      </c>
      <c r="I819" s="28" t="s">
        <v>205</v>
      </c>
      <c r="J819" s="67">
        <f>N819*R819</f>
        <v>0</v>
      </c>
      <c r="K819" s="28" t="s">
        <v>3788</v>
      </c>
      <c r="L819" s="67">
        <f>K819*R819</f>
        <v>0</v>
      </c>
      <c r="M819" s="67" t="s">
        <v>205</v>
      </c>
      <c r="N819" s="67">
        <f>(M819*C8/-100) + M819</f>
        <v>63</v>
      </c>
      <c r="O819" s="63" t="s">
        <v>3793</v>
      </c>
      <c r="P819" s="63"/>
      <c r="Q819" s="63"/>
      <c r="R819" s="32"/>
      <c r="S819" s="68">
        <f>N819*R819</f>
        <v>0</v>
      </c>
      <c r="T819" s="33" t="s">
        <v>3794</v>
      </c>
    </row>
    <row r="820" spans="1:20" s="26" customFormat="1" ht="120.95" customHeight="1" outlineLevel="2" x14ac:dyDescent="0.2">
      <c r="A820" s="27"/>
      <c r="B820" s="28" t="s">
        <v>3795</v>
      </c>
      <c r="C820" s="29"/>
      <c r="D820" s="51"/>
      <c r="E820" s="69" t="s">
        <v>3796</v>
      </c>
      <c r="F820" s="31" t="s">
        <v>3797</v>
      </c>
      <c r="G820" s="28"/>
      <c r="H820" s="28" t="s">
        <v>29</v>
      </c>
      <c r="I820" s="28" t="s">
        <v>205</v>
      </c>
      <c r="J820" s="67">
        <f>N820*R820</f>
        <v>0</v>
      </c>
      <c r="K820" s="28" t="s">
        <v>3798</v>
      </c>
      <c r="L820" s="67">
        <f>K820*R820</f>
        <v>0</v>
      </c>
      <c r="M820" s="67" t="s">
        <v>205</v>
      </c>
      <c r="N820" s="67">
        <f>(M820*C8/-100) + M820</f>
        <v>63</v>
      </c>
      <c r="O820" s="63" t="s">
        <v>1961</v>
      </c>
      <c r="P820" s="63"/>
      <c r="Q820" s="63"/>
      <c r="R820" s="32"/>
      <c r="S820" s="68">
        <f>N820*R820</f>
        <v>0</v>
      </c>
      <c r="T820" s="33" t="s">
        <v>3794</v>
      </c>
    </row>
    <row r="821" spans="1:20" s="26" customFormat="1" ht="120.95" customHeight="1" outlineLevel="2" x14ac:dyDescent="0.2">
      <c r="A821" s="27"/>
      <c r="B821" s="28" t="s">
        <v>3799</v>
      </c>
      <c r="C821" s="29"/>
      <c r="D821" s="51"/>
      <c r="E821" s="69" t="s">
        <v>3800</v>
      </c>
      <c r="F821" s="31" t="s">
        <v>3801</v>
      </c>
      <c r="G821" s="28"/>
      <c r="H821" s="28" t="s">
        <v>29</v>
      </c>
      <c r="I821" s="28" t="s">
        <v>39</v>
      </c>
      <c r="J821" s="67">
        <f>N821*R821</f>
        <v>0</v>
      </c>
      <c r="K821" s="28" t="s">
        <v>3802</v>
      </c>
      <c r="L821" s="67">
        <f>K821*R821</f>
        <v>0</v>
      </c>
      <c r="M821" s="67" t="s">
        <v>39</v>
      </c>
      <c r="N821" s="67">
        <f>(M821*C8/-100) + M821</f>
        <v>67</v>
      </c>
      <c r="O821" s="63" t="s">
        <v>754</v>
      </c>
      <c r="P821" s="63"/>
      <c r="Q821" s="63"/>
      <c r="R821" s="32"/>
      <c r="S821" s="68">
        <f>N821*R821</f>
        <v>0</v>
      </c>
      <c r="T821" s="33" t="s">
        <v>3794</v>
      </c>
    </row>
    <row r="822" spans="1:20" s="26" customFormat="1" ht="120.95" customHeight="1" outlineLevel="2" x14ac:dyDescent="0.2">
      <c r="A822" s="27"/>
      <c r="B822" s="28" t="s">
        <v>3803</v>
      </c>
      <c r="C822" s="29"/>
      <c r="D822" s="51"/>
      <c r="E822" s="69" t="s">
        <v>3804</v>
      </c>
      <c r="F822" s="31" t="s">
        <v>3805</v>
      </c>
      <c r="G822" s="28"/>
      <c r="H822" s="28" t="s">
        <v>29</v>
      </c>
      <c r="I822" s="28" t="s">
        <v>603</v>
      </c>
      <c r="J822" s="67">
        <f>N822*R822</f>
        <v>0</v>
      </c>
      <c r="K822" s="28" t="s">
        <v>3806</v>
      </c>
      <c r="L822" s="67">
        <f>K822*R822</f>
        <v>0</v>
      </c>
      <c r="M822" s="67" t="s">
        <v>603</v>
      </c>
      <c r="N822" s="67">
        <f>(M822*C8/-100) + M822</f>
        <v>116</v>
      </c>
      <c r="O822" s="63" t="s">
        <v>3211</v>
      </c>
      <c r="P822" s="63"/>
      <c r="Q822" s="63"/>
      <c r="R822" s="32"/>
      <c r="S822" s="68">
        <f>N822*R822</f>
        <v>0</v>
      </c>
      <c r="T822" s="33" t="s">
        <v>3807</v>
      </c>
    </row>
    <row r="823" spans="1:20" s="26" customFormat="1" ht="120.95" customHeight="1" outlineLevel="2" x14ac:dyDescent="0.2">
      <c r="A823" s="27"/>
      <c r="B823" s="28" t="s">
        <v>3808</v>
      </c>
      <c r="C823" s="29"/>
      <c r="D823" s="51"/>
      <c r="E823" s="69" t="s">
        <v>3809</v>
      </c>
      <c r="F823" s="31" t="s">
        <v>3810</v>
      </c>
      <c r="G823" s="28"/>
      <c r="H823" s="28" t="s">
        <v>29</v>
      </c>
      <c r="I823" s="28" t="s">
        <v>2102</v>
      </c>
      <c r="J823" s="67">
        <f>N823*R823</f>
        <v>0</v>
      </c>
      <c r="K823" s="28" t="s">
        <v>463</v>
      </c>
      <c r="L823" s="67">
        <f>K823*R823</f>
        <v>0</v>
      </c>
      <c r="M823" s="67" t="s">
        <v>2102</v>
      </c>
      <c r="N823" s="67">
        <f>(M823*C8/-100) + M823</f>
        <v>223</v>
      </c>
      <c r="O823" s="63" t="s">
        <v>91</v>
      </c>
      <c r="P823" s="63"/>
      <c r="Q823" s="63"/>
      <c r="R823" s="32"/>
      <c r="S823" s="68">
        <f>N823*R823</f>
        <v>0</v>
      </c>
      <c r="T823" s="33" t="s">
        <v>3811</v>
      </c>
    </row>
    <row r="824" spans="1:20" s="26" customFormat="1" ht="120.95" customHeight="1" outlineLevel="2" x14ac:dyDescent="0.2">
      <c r="A824" s="27"/>
      <c r="B824" s="28" t="s">
        <v>3812</v>
      </c>
      <c r="C824" s="29"/>
      <c r="D824" s="51"/>
      <c r="E824" s="69" t="s">
        <v>3813</v>
      </c>
      <c r="F824" s="31" t="s">
        <v>3814</v>
      </c>
      <c r="G824" s="28"/>
      <c r="H824" s="28" t="s">
        <v>29</v>
      </c>
      <c r="I824" s="28" t="s">
        <v>3815</v>
      </c>
      <c r="J824" s="67">
        <f>N824*R824</f>
        <v>0</v>
      </c>
      <c r="K824" s="28" t="s">
        <v>463</v>
      </c>
      <c r="L824" s="67">
        <f>K824*R824</f>
        <v>0</v>
      </c>
      <c r="M824" s="67" t="s">
        <v>3815</v>
      </c>
      <c r="N824" s="67">
        <f>(M824*C8/-100) + M824</f>
        <v>215</v>
      </c>
      <c r="O824" s="63" t="s">
        <v>160</v>
      </c>
      <c r="P824" s="63"/>
      <c r="Q824" s="63"/>
      <c r="R824" s="32"/>
      <c r="S824" s="68">
        <f>N824*R824</f>
        <v>0</v>
      </c>
      <c r="T824" s="33" t="s">
        <v>3816</v>
      </c>
    </row>
    <row r="825" spans="1:20" s="26" customFormat="1" ht="120.95" customHeight="1" outlineLevel="2" x14ac:dyDescent="0.2">
      <c r="A825" s="27"/>
      <c r="B825" s="28" t="s">
        <v>3817</v>
      </c>
      <c r="C825" s="29"/>
      <c r="D825" s="51"/>
      <c r="E825" s="69" t="s">
        <v>3818</v>
      </c>
      <c r="F825" s="31" t="s">
        <v>3819</v>
      </c>
      <c r="G825" s="28" t="s">
        <v>419</v>
      </c>
      <c r="H825" s="28" t="s">
        <v>29</v>
      </c>
      <c r="I825" s="28" t="s">
        <v>37</v>
      </c>
      <c r="J825" s="67">
        <f>N825*R825</f>
        <v>0</v>
      </c>
      <c r="K825" s="28" t="s">
        <v>3820</v>
      </c>
      <c r="L825" s="67">
        <f>K825*R825</f>
        <v>0</v>
      </c>
      <c r="M825" s="67" t="s">
        <v>37</v>
      </c>
      <c r="N825" s="67">
        <f>(M825*C8/-100) + M825</f>
        <v>368</v>
      </c>
      <c r="O825" s="63" t="s">
        <v>813</v>
      </c>
      <c r="P825" s="63"/>
      <c r="Q825" s="63"/>
      <c r="R825" s="32"/>
      <c r="S825" s="68">
        <f>N825*R825</f>
        <v>0</v>
      </c>
      <c r="T825" s="33" t="s">
        <v>3821</v>
      </c>
    </row>
    <row r="826" spans="1:20" s="26" customFormat="1" ht="120.95" customHeight="1" outlineLevel="2" x14ac:dyDescent="0.2">
      <c r="A826" s="27"/>
      <c r="B826" s="28" t="s">
        <v>3822</v>
      </c>
      <c r="C826" s="29"/>
      <c r="D826" s="51"/>
      <c r="E826" s="69" t="s">
        <v>3823</v>
      </c>
      <c r="F826" s="31" t="s">
        <v>3824</v>
      </c>
      <c r="G826" s="28" t="s">
        <v>383</v>
      </c>
      <c r="H826" s="28" t="s">
        <v>29</v>
      </c>
      <c r="I826" s="28" t="s">
        <v>139</v>
      </c>
      <c r="J826" s="67">
        <f>N826*R826</f>
        <v>0</v>
      </c>
      <c r="K826" s="28" t="s">
        <v>3825</v>
      </c>
      <c r="L826" s="67">
        <f>K826*R826</f>
        <v>0</v>
      </c>
      <c r="M826" s="67" t="s">
        <v>139</v>
      </c>
      <c r="N826" s="67">
        <f>(M826*C8/-100) + M826</f>
        <v>578</v>
      </c>
      <c r="O826" s="63" t="s">
        <v>501</v>
      </c>
      <c r="P826" s="63"/>
      <c r="Q826" s="63"/>
      <c r="R826" s="32"/>
      <c r="S826" s="68">
        <f>N826*R826</f>
        <v>0</v>
      </c>
      <c r="T826" s="33" t="s">
        <v>3826</v>
      </c>
    </row>
    <row r="827" spans="1:20" s="26" customFormat="1" ht="120.95" customHeight="1" outlineLevel="2" x14ac:dyDescent="0.2">
      <c r="A827" s="27"/>
      <c r="B827" s="28" t="s">
        <v>3827</v>
      </c>
      <c r="C827" s="29"/>
      <c r="D827" s="51"/>
      <c r="E827" s="69" t="s">
        <v>3828</v>
      </c>
      <c r="F827" s="31" t="s">
        <v>3829</v>
      </c>
      <c r="G827" s="28" t="s">
        <v>383</v>
      </c>
      <c r="H827" s="28" t="s">
        <v>29</v>
      </c>
      <c r="I827" s="28" t="s">
        <v>139</v>
      </c>
      <c r="J827" s="67">
        <f>N827*R827</f>
        <v>0</v>
      </c>
      <c r="K827" s="28" t="s">
        <v>3825</v>
      </c>
      <c r="L827" s="67">
        <f>K827*R827</f>
        <v>0</v>
      </c>
      <c r="M827" s="67" t="s">
        <v>139</v>
      </c>
      <c r="N827" s="67">
        <f>(M827*C8/-100) + M827</f>
        <v>578</v>
      </c>
      <c r="O827" s="63" t="s">
        <v>3830</v>
      </c>
      <c r="P827" s="63"/>
      <c r="Q827" s="63"/>
      <c r="R827" s="32"/>
      <c r="S827" s="68">
        <f>N827*R827</f>
        <v>0</v>
      </c>
      <c r="T827" s="33" t="s">
        <v>3831</v>
      </c>
    </row>
    <row r="828" spans="1:20" s="26" customFormat="1" ht="120.95" customHeight="1" outlineLevel="2" x14ac:dyDescent="0.2">
      <c r="A828" s="27"/>
      <c r="B828" s="28" t="s">
        <v>3832</v>
      </c>
      <c r="C828" s="29"/>
      <c r="D828" s="51"/>
      <c r="E828" s="69" t="s">
        <v>3833</v>
      </c>
      <c r="F828" s="31" t="s">
        <v>3834</v>
      </c>
      <c r="G828" s="28" t="s">
        <v>383</v>
      </c>
      <c r="H828" s="28" t="s">
        <v>29</v>
      </c>
      <c r="I828" s="28" t="s">
        <v>139</v>
      </c>
      <c r="J828" s="67">
        <f>N828*R828</f>
        <v>0</v>
      </c>
      <c r="K828" s="28" t="s">
        <v>3835</v>
      </c>
      <c r="L828" s="67">
        <f>K828*R828</f>
        <v>0</v>
      </c>
      <c r="M828" s="67" t="s">
        <v>139</v>
      </c>
      <c r="N828" s="67">
        <f>(M828*C8/-100) + M828</f>
        <v>578</v>
      </c>
      <c r="O828" s="63" t="s">
        <v>839</v>
      </c>
      <c r="P828" s="63"/>
      <c r="Q828" s="63"/>
      <c r="R828" s="32"/>
      <c r="S828" s="68">
        <f>N828*R828</f>
        <v>0</v>
      </c>
      <c r="T828" s="33" t="s">
        <v>3836</v>
      </c>
    </row>
    <row r="829" spans="1:20" s="26" customFormat="1" ht="120.95" customHeight="1" outlineLevel="2" x14ac:dyDescent="0.2">
      <c r="A829" s="27"/>
      <c r="B829" s="28" t="s">
        <v>3837</v>
      </c>
      <c r="C829" s="29"/>
      <c r="D829" s="51"/>
      <c r="E829" s="69" t="s">
        <v>3838</v>
      </c>
      <c r="F829" s="31" t="s">
        <v>3839</v>
      </c>
      <c r="G829" s="28"/>
      <c r="H829" s="28" t="s">
        <v>29</v>
      </c>
      <c r="I829" s="28" t="s">
        <v>240</v>
      </c>
      <c r="J829" s="67">
        <f>N829*R829</f>
        <v>0</v>
      </c>
      <c r="K829" s="28" t="s">
        <v>3840</v>
      </c>
      <c r="L829" s="67">
        <f>K829*R829</f>
        <v>0</v>
      </c>
      <c r="M829" s="67" t="s">
        <v>240</v>
      </c>
      <c r="N829" s="67">
        <f>(M829*C8/-100) + M829</f>
        <v>200</v>
      </c>
      <c r="O829" s="63" t="s">
        <v>91</v>
      </c>
      <c r="P829" s="63"/>
      <c r="Q829" s="63"/>
      <c r="R829" s="32"/>
      <c r="S829" s="68">
        <f>N829*R829</f>
        <v>0</v>
      </c>
      <c r="T829" s="33"/>
    </row>
    <row r="830" spans="1:20" s="26" customFormat="1" ht="120.95" customHeight="1" outlineLevel="2" x14ac:dyDescent="0.2">
      <c r="A830" s="27"/>
      <c r="B830" s="28" t="s">
        <v>3841</v>
      </c>
      <c r="C830" s="29"/>
      <c r="D830" s="51"/>
      <c r="E830" s="69" t="s">
        <v>3842</v>
      </c>
      <c r="F830" s="31" t="s">
        <v>3843</v>
      </c>
      <c r="G830" s="28" t="s">
        <v>588</v>
      </c>
      <c r="H830" s="28" t="s">
        <v>29</v>
      </c>
      <c r="I830" s="28" t="s">
        <v>209</v>
      </c>
      <c r="J830" s="67">
        <f>N830*R830</f>
        <v>0</v>
      </c>
      <c r="K830" s="28" t="s">
        <v>3844</v>
      </c>
      <c r="L830" s="67">
        <f>K830*R830</f>
        <v>0</v>
      </c>
      <c r="M830" s="67" t="s">
        <v>209</v>
      </c>
      <c r="N830" s="67">
        <f>(M830*C8/-100) + M830</f>
        <v>410</v>
      </c>
      <c r="O830" s="63" t="s">
        <v>1302</v>
      </c>
      <c r="P830" s="63"/>
      <c r="Q830" s="63"/>
      <c r="R830" s="32"/>
      <c r="S830" s="68">
        <f>N830*R830</f>
        <v>0</v>
      </c>
      <c r="T830" s="33" t="s">
        <v>3845</v>
      </c>
    </row>
    <row r="831" spans="1:20" s="26" customFormat="1" ht="120.95" customHeight="1" outlineLevel="2" x14ac:dyDescent="0.2">
      <c r="A831" s="27"/>
      <c r="B831" s="28" t="s">
        <v>3846</v>
      </c>
      <c r="C831" s="29"/>
      <c r="D831" s="51"/>
      <c r="E831" s="69" t="s">
        <v>3847</v>
      </c>
      <c r="F831" s="31" t="s">
        <v>3848</v>
      </c>
      <c r="G831" s="28" t="s">
        <v>244</v>
      </c>
      <c r="H831" s="28" t="s">
        <v>29</v>
      </c>
      <c r="I831" s="28" t="s">
        <v>2071</v>
      </c>
      <c r="J831" s="67">
        <f>N831*R831</f>
        <v>0</v>
      </c>
      <c r="K831" s="28" t="s">
        <v>3849</v>
      </c>
      <c r="L831" s="67">
        <f>K831*R831</f>
        <v>0</v>
      </c>
      <c r="M831" s="67" t="s">
        <v>2071</v>
      </c>
      <c r="N831" s="67">
        <f>(M831*C8/-100) + M831</f>
        <v>1470</v>
      </c>
      <c r="O831" s="63" t="s">
        <v>147</v>
      </c>
      <c r="P831" s="63"/>
      <c r="Q831" s="63"/>
      <c r="R831" s="32"/>
      <c r="S831" s="68">
        <f>N831*R831</f>
        <v>0</v>
      </c>
      <c r="T831" s="33" t="s">
        <v>3850</v>
      </c>
    </row>
    <row r="832" spans="1:20" s="26" customFormat="1" ht="120.95" customHeight="1" outlineLevel="2" x14ac:dyDescent="0.2">
      <c r="A832" s="27"/>
      <c r="B832" s="28" t="s">
        <v>3851</v>
      </c>
      <c r="C832" s="29"/>
      <c r="D832" s="51"/>
      <c r="E832" s="69" t="s">
        <v>3852</v>
      </c>
      <c r="F832" s="31" t="s">
        <v>3853</v>
      </c>
      <c r="G832" s="28" t="s">
        <v>244</v>
      </c>
      <c r="H832" s="28" t="s">
        <v>29</v>
      </c>
      <c r="I832" s="28" t="s">
        <v>2071</v>
      </c>
      <c r="J832" s="67">
        <f>N832*R832</f>
        <v>0</v>
      </c>
      <c r="K832" s="28" t="s">
        <v>3849</v>
      </c>
      <c r="L832" s="67">
        <f>K832*R832</f>
        <v>0</v>
      </c>
      <c r="M832" s="67" t="s">
        <v>2071</v>
      </c>
      <c r="N832" s="67">
        <f>(M832*C8/-100) + M832</f>
        <v>1470</v>
      </c>
      <c r="O832" s="63" t="s">
        <v>1192</v>
      </c>
      <c r="P832" s="63"/>
      <c r="Q832" s="63"/>
      <c r="R832" s="32"/>
      <c r="S832" s="68">
        <f>N832*R832</f>
        <v>0</v>
      </c>
      <c r="T832" s="33" t="s">
        <v>3854</v>
      </c>
    </row>
    <row r="833" spans="1:20" s="26" customFormat="1" ht="120.95" customHeight="1" outlineLevel="2" x14ac:dyDescent="0.2">
      <c r="A833" s="27"/>
      <c r="B833" s="28" t="s">
        <v>3855</v>
      </c>
      <c r="C833" s="29"/>
      <c r="D833" s="51"/>
      <c r="E833" s="69" t="s">
        <v>3856</v>
      </c>
      <c r="F833" s="31" t="s">
        <v>3857</v>
      </c>
      <c r="G833" s="28" t="s">
        <v>383</v>
      </c>
      <c r="H833" s="28" t="s">
        <v>29</v>
      </c>
      <c r="I833" s="28" t="s">
        <v>445</v>
      </c>
      <c r="J833" s="67">
        <f>N833*R833</f>
        <v>0</v>
      </c>
      <c r="K833" s="28" t="s">
        <v>3858</v>
      </c>
      <c r="L833" s="67">
        <f>K833*R833</f>
        <v>0</v>
      </c>
      <c r="M833" s="67" t="s">
        <v>445</v>
      </c>
      <c r="N833" s="67">
        <f>(M833*C8/-100) + M833</f>
        <v>683</v>
      </c>
      <c r="O833" s="63" t="s">
        <v>752</v>
      </c>
      <c r="P833" s="63"/>
      <c r="Q833" s="63"/>
      <c r="R833" s="32"/>
      <c r="S833" s="68">
        <f>N833*R833</f>
        <v>0</v>
      </c>
      <c r="T833" s="33" t="s">
        <v>3859</v>
      </c>
    </row>
    <row r="834" spans="1:20" s="26" customFormat="1" ht="120.95" customHeight="1" outlineLevel="2" x14ac:dyDescent="0.2">
      <c r="A834" s="27"/>
      <c r="B834" s="28" t="s">
        <v>3860</v>
      </c>
      <c r="C834" s="29"/>
      <c r="D834" s="51"/>
      <c r="E834" s="69" t="s">
        <v>3861</v>
      </c>
      <c r="F834" s="31" t="s">
        <v>3862</v>
      </c>
      <c r="G834" s="28" t="s">
        <v>383</v>
      </c>
      <c r="H834" s="28" t="s">
        <v>29</v>
      </c>
      <c r="I834" s="28" t="s">
        <v>1586</v>
      </c>
      <c r="J834" s="67">
        <f>N834*R834</f>
        <v>0</v>
      </c>
      <c r="K834" s="28" t="s">
        <v>3863</v>
      </c>
      <c r="L834" s="67">
        <f>K834*R834</f>
        <v>0</v>
      </c>
      <c r="M834" s="67" t="s">
        <v>1586</v>
      </c>
      <c r="N834" s="67">
        <f>(M834*C8/-100) + M834</f>
        <v>756</v>
      </c>
      <c r="O834" s="63" t="s">
        <v>2629</v>
      </c>
      <c r="P834" s="63"/>
      <c r="Q834" s="63"/>
      <c r="R834" s="32"/>
      <c r="S834" s="68">
        <f>N834*R834</f>
        <v>0</v>
      </c>
      <c r="T834" s="33" t="s">
        <v>3864</v>
      </c>
    </row>
    <row r="835" spans="1:20" ht="15.95" customHeight="1" outlineLevel="1" x14ac:dyDescent="0.25">
      <c r="B835" s="18"/>
      <c r="C835" s="19"/>
      <c r="D835" s="20"/>
      <c r="E835" s="19"/>
      <c r="F835" s="21" t="s">
        <v>3865</v>
      </c>
      <c r="G835" s="22"/>
      <c r="H835" s="23"/>
      <c r="I835" s="23"/>
      <c r="J835" s="23"/>
      <c r="K835" s="23"/>
      <c r="L835" s="23"/>
      <c r="M835" s="24"/>
      <c r="N835" s="24"/>
      <c r="O835" s="62"/>
      <c r="P835" s="62"/>
      <c r="Q835" s="62"/>
      <c r="R835" s="20"/>
      <c r="S835" s="25"/>
      <c r="T835" s="17"/>
    </row>
    <row r="836" spans="1:20" s="26" customFormat="1" ht="120.95" customHeight="1" outlineLevel="2" x14ac:dyDescent="0.2">
      <c r="A836" s="27"/>
      <c r="B836" s="28" t="s">
        <v>3866</v>
      </c>
      <c r="C836" s="29"/>
      <c r="D836" s="51"/>
      <c r="E836" s="69" t="s">
        <v>3867</v>
      </c>
      <c r="F836" s="31" t="s">
        <v>3868</v>
      </c>
      <c r="G836" s="28"/>
      <c r="H836" s="28" t="s">
        <v>29</v>
      </c>
      <c r="I836" s="28" t="s">
        <v>2333</v>
      </c>
      <c r="J836" s="67">
        <f>N836*R836</f>
        <v>0</v>
      </c>
      <c r="K836" s="28" t="s">
        <v>3869</v>
      </c>
      <c r="L836" s="67">
        <f>K836*R836</f>
        <v>0</v>
      </c>
      <c r="M836" s="67" t="s">
        <v>2333</v>
      </c>
      <c r="N836" s="67">
        <f>(M836*C8/-100) + M836</f>
        <v>2048</v>
      </c>
      <c r="O836" s="63" t="s">
        <v>91</v>
      </c>
      <c r="P836" s="63"/>
      <c r="Q836" s="63"/>
      <c r="R836" s="32"/>
      <c r="S836" s="68">
        <f>N836*R836</f>
        <v>0</v>
      </c>
      <c r="T836" s="33"/>
    </row>
    <row r="837" spans="1:20" s="26" customFormat="1" ht="120.95" customHeight="1" outlineLevel="2" x14ac:dyDescent="0.2">
      <c r="A837" s="27"/>
      <c r="B837" s="28" t="s">
        <v>3870</v>
      </c>
      <c r="C837" s="29"/>
      <c r="D837" s="51"/>
      <c r="E837" s="69" t="s">
        <v>3871</v>
      </c>
      <c r="F837" s="31" t="s">
        <v>3872</v>
      </c>
      <c r="G837" s="28" t="s">
        <v>1638</v>
      </c>
      <c r="H837" s="28" t="s">
        <v>29</v>
      </c>
      <c r="I837" s="28" t="s">
        <v>146</v>
      </c>
      <c r="J837" s="67">
        <f>N837*R837</f>
        <v>0</v>
      </c>
      <c r="K837" s="28" t="s">
        <v>3873</v>
      </c>
      <c r="L837" s="67">
        <f>K837*R837</f>
        <v>0</v>
      </c>
      <c r="M837" s="67" t="s">
        <v>146</v>
      </c>
      <c r="N837" s="67">
        <f>(M837*C8/-100) + M837</f>
        <v>893</v>
      </c>
      <c r="O837" s="63" t="s">
        <v>155</v>
      </c>
      <c r="P837" s="63"/>
      <c r="Q837" s="63"/>
      <c r="R837" s="32"/>
      <c r="S837" s="68">
        <f>N837*R837</f>
        <v>0</v>
      </c>
      <c r="T837" s="33" t="s">
        <v>3874</v>
      </c>
    </row>
    <row r="838" spans="1:20" s="26" customFormat="1" ht="120.95" customHeight="1" outlineLevel="2" x14ac:dyDescent="0.2">
      <c r="A838" s="27"/>
      <c r="B838" s="28" t="s">
        <v>3875</v>
      </c>
      <c r="C838" s="29"/>
      <c r="D838" s="51"/>
      <c r="E838" s="69" t="s">
        <v>3876</v>
      </c>
      <c r="F838" s="31" t="s">
        <v>3877</v>
      </c>
      <c r="G838" s="28"/>
      <c r="H838" s="28" t="s">
        <v>29</v>
      </c>
      <c r="I838" s="28" t="s">
        <v>61</v>
      </c>
      <c r="J838" s="67">
        <f>N838*R838</f>
        <v>0</v>
      </c>
      <c r="K838" s="28" t="s">
        <v>3869</v>
      </c>
      <c r="L838" s="67">
        <f>K838*R838</f>
        <v>0</v>
      </c>
      <c r="M838" s="67" t="s">
        <v>61</v>
      </c>
      <c r="N838" s="67">
        <f>(M838*C8/-100) + M838</f>
        <v>998</v>
      </c>
      <c r="O838" s="63" t="s">
        <v>1406</v>
      </c>
      <c r="P838" s="63"/>
      <c r="Q838" s="63"/>
      <c r="R838" s="32"/>
      <c r="S838" s="68">
        <f>N838*R838</f>
        <v>0</v>
      </c>
      <c r="T838" s="33" t="s">
        <v>3878</v>
      </c>
    </row>
    <row r="839" spans="1:20" s="26" customFormat="1" ht="120.95" customHeight="1" outlineLevel="2" x14ac:dyDescent="0.2">
      <c r="A839" s="27"/>
      <c r="B839" s="28" t="s">
        <v>3879</v>
      </c>
      <c r="C839" s="29"/>
      <c r="D839" s="51"/>
      <c r="E839" s="69" t="s">
        <v>3880</v>
      </c>
      <c r="F839" s="31" t="s">
        <v>3881</v>
      </c>
      <c r="G839" s="28"/>
      <c r="H839" s="28" t="s">
        <v>29</v>
      </c>
      <c r="I839" s="28" t="s">
        <v>61</v>
      </c>
      <c r="J839" s="67">
        <f>N839*R839</f>
        <v>0</v>
      </c>
      <c r="K839" s="28" t="s">
        <v>3882</v>
      </c>
      <c r="L839" s="67">
        <f>K839*R839</f>
        <v>0</v>
      </c>
      <c r="M839" s="67" t="s">
        <v>61</v>
      </c>
      <c r="N839" s="67">
        <f>(M839*C8/-100) + M839</f>
        <v>998</v>
      </c>
      <c r="O839" s="63" t="s">
        <v>98</v>
      </c>
      <c r="P839" s="63"/>
      <c r="Q839" s="63"/>
      <c r="R839" s="32"/>
      <c r="S839" s="68">
        <f>N839*R839</f>
        <v>0</v>
      </c>
      <c r="T839" s="33" t="s">
        <v>3883</v>
      </c>
    </row>
    <row r="840" spans="1:20" s="26" customFormat="1" ht="120.95" customHeight="1" outlineLevel="2" x14ac:dyDescent="0.2">
      <c r="A840" s="27"/>
      <c r="B840" s="28" t="s">
        <v>3884</v>
      </c>
      <c r="C840" s="29"/>
      <c r="D840" s="51"/>
      <c r="E840" s="69" t="s">
        <v>3885</v>
      </c>
      <c r="F840" s="31" t="s">
        <v>3886</v>
      </c>
      <c r="G840" s="28" t="s">
        <v>948</v>
      </c>
      <c r="H840" s="28" t="s">
        <v>29</v>
      </c>
      <c r="I840" s="28" t="s">
        <v>949</v>
      </c>
      <c r="J840" s="67">
        <f>N840*R840</f>
        <v>0</v>
      </c>
      <c r="K840" s="28" t="s">
        <v>3887</v>
      </c>
      <c r="L840" s="67">
        <f>K840*R840</f>
        <v>0</v>
      </c>
      <c r="M840" s="67" t="s">
        <v>949</v>
      </c>
      <c r="N840" s="67">
        <f>(M840*C8/-100) + M840</f>
        <v>305</v>
      </c>
      <c r="O840" s="63" t="s">
        <v>3888</v>
      </c>
      <c r="P840" s="63"/>
      <c r="Q840" s="63"/>
      <c r="R840" s="32"/>
      <c r="S840" s="68">
        <f>N840*R840</f>
        <v>0</v>
      </c>
      <c r="T840" s="33" t="s">
        <v>3889</v>
      </c>
    </row>
    <row r="841" spans="1:20" s="26" customFormat="1" ht="120.95" customHeight="1" outlineLevel="2" x14ac:dyDescent="0.2">
      <c r="A841" s="27"/>
      <c r="B841" s="28" t="s">
        <v>3890</v>
      </c>
      <c r="C841" s="29"/>
      <c r="D841" s="51"/>
      <c r="E841" s="69" t="s">
        <v>3891</v>
      </c>
      <c r="F841" s="31" t="s">
        <v>3892</v>
      </c>
      <c r="G841" s="28"/>
      <c r="H841" s="28" t="s">
        <v>29</v>
      </c>
      <c r="I841" s="28" t="s">
        <v>2100</v>
      </c>
      <c r="J841" s="67">
        <f>N841*R841</f>
        <v>0</v>
      </c>
      <c r="K841" s="28"/>
      <c r="L841" s="28"/>
      <c r="M841" s="67" t="s">
        <v>2100</v>
      </c>
      <c r="N841" s="67">
        <f>(M841*C8/-100) + M841</f>
        <v>273</v>
      </c>
      <c r="O841" s="63" t="s">
        <v>1055</v>
      </c>
      <c r="P841" s="63"/>
      <c r="Q841" s="63"/>
      <c r="R841" s="32"/>
      <c r="S841" s="68">
        <f>N841*R841</f>
        <v>0</v>
      </c>
      <c r="T841" s="33"/>
    </row>
    <row r="842" spans="1:20" s="26" customFormat="1" ht="120.95" customHeight="1" outlineLevel="2" x14ac:dyDescent="0.2">
      <c r="A842" s="27"/>
      <c r="B842" s="28" t="s">
        <v>3893</v>
      </c>
      <c r="C842" s="29"/>
      <c r="D842" s="51"/>
      <c r="E842" s="69" t="s">
        <v>3894</v>
      </c>
      <c r="F842" s="31" t="s">
        <v>3895</v>
      </c>
      <c r="G842" s="28"/>
      <c r="H842" s="28" t="s">
        <v>29</v>
      </c>
      <c r="I842" s="28" t="s">
        <v>3896</v>
      </c>
      <c r="J842" s="67">
        <f>N842*R842</f>
        <v>0</v>
      </c>
      <c r="K842" s="28" t="s">
        <v>3897</v>
      </c>
      <c r="L842" s="67">
        <f>K842*R842</f>
        <v>0</v>
      </c>
      <c r="M842" s="67" t="s">
        <v>3896</v>
      </c>
      <c r="N842" s="67">
        <f>(M842*C8/-100) + M842</f>
        <v>1400</v>
      </c>
      <c r="O842" s="63" t="s">
        <v>352</v>
      </c>
      <c r="P842" s="63"/>
      <c r="Q842" s="63"/>
      <c r="R842" s="32"/>
      <c r="S842" s="68">
        <f>N842*R842</f>
        <v>0</v>
      </c>
      <c r="T842" s="33"/>
    </row>
    <row r="843" spans="1:20" s="26" customFormat="1" ht="120.95" customHeight="1" outlineLevel="2" x14ac:dyDescent="0.2">
      <c r="A843" s="27"/>
      <c r="B843" s="28" t="s">
        <v>3898</v>
      </c>
      <c r="C843" s="29"/>
      <c r="D843" s="51"/>
      <c r="E843" s="69" t="s">
        <v>3899</v>
      </c>
      <c r="F843" s="31" t="s">
        <v>3900</v>
      </c>
      <c r="G843" s="28" t="s">
        <v>60</v>
      </c>
      <c r="H843" s="28" t="s">
        <v>29</v>
      </c>
      <c r="I843" s="28" t="s">
        <v>89</v>
      </c>
      <c r="J843" s="67">
        <f>N843*R843</f>
        <v>0</v>
      </c>
      <c r="K843" s="28" t="s">
        <v>3901</v>
      </c>
      <c r="L843" s="67">
        <f>K843*R843</f>
        <v>0</v>
      </c>
      <c r="M843" s="67" t="s">
        <v>89</v>
      </c>
      <c r="N843" s="67">
        <f>(M843*C8/-100) + M843</f>
        <v>2520</v>
      </c>
      <c r="O843" s="63" t="s">
        <v>28</v>
      </c>
      <c r="P843" s="63"/>
      <c r="Q843" s="63"/>
      <c r="R843" s="32"/>
      <c r="S843" s="68">
        <f>N843*R843</f>
        <v>0</v>
      </c>
      <c r="T843" s="33" t="s">
        <v>3902</v>
      </c>
    </row>
    <row r="844" spans="1:20" s="26" customFormat="1" ht="120.95" customHeight="1" outlineLevel="2" x14ac:dyDescent="0.2">
      <c r="A844" s="27"/>
      <c r="B844" s="28" t="s">
        <v>3903</v>
      </c>
      <c r="C844" s="29"/>
      <c r="D844" s="51"/>
      <c r="E844" s="69" t="s">
        <v>3904</v>
      </c>
      <c r="F844" s="31" t="s">
        <v>3905</v>
      </c>
      <c r="G844" s="28" t="s">
        <v>343</v>
      </c>
      <c r="H844" s="28" t="s">
        <v>29</v>
      </c>
      <c r="I844" s="28" t="s">
        <v>597</v>
      </c>
      <c r="J844" s="67">
        <f>N844*R844</f>
        <v>0</v>
      </c>
      <c r="K844" s="28" t="s">
        <v>3906</v>
      </c>
      <c r="L844" s="67">
        <f>K844*R844</f>
        <v>0</v>
      </c>
      <c r="M844" s="67" t="s">
        <v>597</v>
      </c>
      <c r="N844" s="67">
        <f>(M844*C8/-100) + M844</f>
        <v>490</v>
      </c>
      <c r="O844" s="63" t="s">
        <v>155</v>
      </c>
      <c r="P844" s="63"/>
      <c r="Q844" s="63"/>
      <c r="R844" s="32"/>
      <c r="S844" s="68">
        <f>N844*R844</f>
        <v>0</v>
      </c>
      <c r="T844" s="33" t="s">
        <v>3907</v>
      </c>
    </row>
    <row r="845" spans="1:20" s="26" customFormat="1" ht="120.95" customHeight="1" outlineLevel="2" x14ac:dyDescent="0.2">
      <c r="A845" s="27"/>
      <c r="B845" s="28" t="s">
        <v>3908</v>
      </c>
      <c r="C845" s="29"/>
      <c r="D845" s="51"/>
      <c r="E845" s="69" t="s">
        <v>3909</v>
      </c>
      <c r="F845" s="31" t="s">
        <v>3910</v>
      </c>
      <c r="G845" s="28" t="s">
        <v>419</v>
      </c>
      <c r="H845" s="28" t="s">
        <v>29</v>
      </c>
      <c r="I845" s="28" t="s">
        <v>3911</v>
      </c>
      <c r="J845" s="67">
        <f>N845*R845</f>
        <v>0</v>
      </c>
      <c r="K845" s="28" t="s">
        <v>3906</v>
      </c>
      <c r="L845" s="67">
        <f>K845*R845</f>
        <v>0</v>
      </c>
      <c r="M845" s="67" t="s">
        <v>3911</v>
      </c>
      <c r="N845" s="67">
        <f>(M845*C8/-100) + M845</f>
        <v>510</v>
      </c>
      <c r="O845" s="63" t="s">
        <v>495</v>
      </c>
      <c r="P845" s="63"/>
      <c r="Q845" s="63"/>
      <c r="R845" s="32"/>
      <c r="S845" s="68">
        <f>N845*R845</f>
        <v>0</v>
      </c>
      <c r="T845" s="33" t="s">
        <v>3912</v>
      </c>
    </row>
    <row r="846" spans="1:20" s="26" customFormat="1" ht="120.95" customHeight="1" outlineLevel="2" x14ac:dyDescent="0.2">
      <c r="A846" s="27"/>
      <c r="B846" s="28" t="s">
        <v>3913</v>
      </c>
      <c r="C846" s="29"/>
      <c r="D846" s="51"/>
      <c r="E846" s="69" t="s">
        <v>3914</v>
      </c>
      <c r="F846" s="31" t="s">
        <v>3915</v>
      </c>
      <c r="G846" s="28"/>
      <c r="H846" s="28" t="s">
        <v>29</v>
      </c>
      <c r="I846" s="28" t="s">
        <v>3916</v>
      </c>
      <c r="J846" s="67">
        <f>N846*R846</f>
        <v>0</v>
      </c>
      <c r="K846" s="28" t="s">
        <v>3917</v>
      </c>
      <c r="L846" s="67">
        <f>K846*R846</f>
        <v>0</v>
      </c>
      <c r="M846" s="67" t="s">
        <v>3916</v>
      </c>
      <c r="N846" s="67">
        <f>(M846*C8/-100) + M846</f>
        <v>564</v>
      </c>
      <c r="O846" s="63" t="s">
        <v>741</v>
      </c>
      <c r="P846" s="63"/>
      <c r="Q846" s="63"/>
      <c r="R846" s="32"/>
      <c r="S846" s="68">
        <f>N846*R846</f>
        <v>0</v>
      </c>
      <c r="T846" s="33"/>
    </row>
    <row r="847" spans="1:20" s="26" customFormat="1" ht="120.95" customHeight="1" outlineLevel="2" x14ac:dyDescent="0.2">
      <c r="A847" s="27"/>
      <c r="B847" s="28" t="s">
        <v>3918</v>
      </c>
      <c r="C847" s="29"/>
      <c r="D847" s="51"/>
      <c r="E847" s="69" t="s">
        <v>3919</v>
      </c>
      <c r="F847" s="31" t="s">
        <v>3920</v>
      </c>
      <c r="G847" s="28"/>
      <c r="H847" s="28" t="s">
        <v>29</v>
      </c>
      <c r="I847" s="28" t="s">
        <v>904</v>
      </c>
      <c r="J847" s="67">
        <f>N847*R847</f>
        <v>0</v>
      </c>
      <c r="K847" s="28" t="s">
        <v>3921</v>
      </c>
      <c r="L847" s="67">
        <f>K847*R847</f>
        <v>0</v>
      </c>
      <c r="M847" s="67" t="s">
        <v>904</v>
      </c>
      <c r="N847" s="67">
        <f>(M847*C8/-100) + M847</f>
        <v>2100</v>
      </c>
      <c r="O847" s="63" t="s">
        <v>784</v>
      </c>
      <c r="P847" s="63"/>
      <c r="Q847" s="63"/>
      <c r="R847" s="32"/>
      <c r="S847" s="68">
        <f>N847*R847</f>
        <v>0</v>
      </c>
      <c r="T847" s="33"/>
    </row>
    <row r="848" spans="1:20" s="26" customFormat="1" ht="120.95" customHeight="1" outlineLevel="2" x14ac:dyDescent="0.2">
      <c r="A848" s="27"/>
      <c r="B848" s="28" t="s">
        <v>3922</v>
      </c>
      <c r="C848" s="29"/>
      <c r="D848" s="51"/>
      <c r="E848" s="69" t="s">
        <v>3923</v>
      </c>
      <c r="F848" s="31" t="s">
        <v>3924</v>
      </c>
      <c r="G848" s="28" t="s">
        <v>60</v>
      </c>
      <c r="H848" s="28" t="s">
        <v>29</v>
      </c>
      <c r="I848" s="28" t="s">
        <v>89</v>
      </c>
      <c r="J848" s="67">
        <f>N848*R848</f>
        <v>0</v>
      </c>
      <c r="K848" s="28" t="s">
        <v>3925</v>
      </c>
      <c r="L848" s="67">
        <f>K848*R848</f>
        <v>0</v>
      </c>
      <c r="M848" s="67" t="s">
        <v>89</v>
      </c>
      <c r="N848" s="67">
        <f>(M848*C8/-100) + M848</f>
        <v>2520</v>
      </c>
      <c r="O848" s="63" t="s">
        <v>155</v>
      </c>
      <c r="P848" s="63"/>
      <c r="Q848" s="63"/>
      <c r="R848" s="32"/>
      <c r="S848" s="68">
        <f>N848*R848</f>
        <v>0</v>
      </c>
      <c r="T848" s="33" t="s">
        <v>3926</v>
      </c>
    </row>
    <row r="849" spans="1:20" s="26" customFormat="1" ht="120.95" customHeight="1" outlineLevel="2" x14ac:dyDescent="0.2">
      <c r="A849" s="27"/>
      <c r="B849" s="28" t="s">
        <v>3927</v>
      </c>
      <c r="C849" s="29"/>
      <c r="D849" s="51"/>
      <c r="E849" s="69" t="s">
        <v>3928</v>
      </c>
      <c r="F849" s="31" t="s">
        <v>3929</v>
      </c>
      <c r="G849" s="28"/>
      <c r="H849" s="28" t="s">
        <v>29</v>
      </c>
      <c r="I849" s="28" t="s">
        <v>3930</v>
      </c>
      <c r="J849" s="67">
        <f>N849*R849</f>
        <v>0</v>
      </c>
      <c r="K849" s="28" t="s">
        <v>3931</v>
      </c>
      <c r="L849" s="67">
        <f>K849*R849</f>
        <v>0</v>
      </c>
      <c r="M849" s="67" t="s">
        <v>3930</v>
      </c>
      <c r="N849" s="67">
        <f>(M849*C8/-100) + M849</f>
        <v>1020</v>
      </c>
      <c r="O849" s="63" t="s">
        <v>3932</v>
      </c>
      <c r="P849" s="63"/>
      <c r="Q849" s="63"/>
      <c r="R849" s="32"/>
      <c r="S849" s="68">
        <f>N849*R849</f>
        <v>0</v>
      </c>
      <c r="T849" s="33"/>
    </row>
    <row r="850" spans="1:20" s="26" customFormat="1" ht="120.95" customHeight="1" outlineLevel="2" x14ac:dyDescent="0.2">
      <c r="A850" s="27"/>
      <c r="B850" s="28" t="s">
        <v>3933</v>
      </c>
      <c r="C850" s="29"/>
      <c r="D850" s="51"/>
      <c r="E850" s="69" t="s">
        <v>3934</v>
      </c>
      <c r="F850" s="31" t="s">
        <v>3935</v>
      </c>
      <c r="G850" s="28" t="s">
        <v>60</v>
      </c>
      <c r="H850" s="28" t="s">
        <v>29</v>
      </c>
      <c r="I850" s="28" t="s">
        <v>2303</v>
      </c>
      <c r="J850" s="67">
        <f>N850*R850</f>
        <v>0</v>
      </c>
      <c r="K850" s="28" t="s">
        <v>3936</v>
      </c>
      <c r="L850" s="67">
        <f>K850*R850</f>
        <v>0</v>
      </c>
      <c r="M850" s="67" t="s">
        <v>2303</v>
      </c>
      <c r="N850" s="67">
        <f>(M850*C8/-100) + M850</f>
        <v>2835</v>
      </c>
      <c r="O850" s="63" t="s">
        <v>1630</v>
      </c>
      <c r="P850" s="63"/>
      <c r="Q850" s="63"/>
      <c r="R850" s="32"/>
      <c r="S850" s="68">
        <f>N850*R850</f>
        <v>0</v>
      </c>
      <c r="T850" s="33" t="s">
        <v>3937</v>
      </c>
    </row>
    <row r="851" spans="1:20" s="26" customFormat="1" ht="120.95" customHeight="1" outlineLevel="2" x14ac:dyDescent="0.2">
      <c r="A851" s="27"/>
      <c r="B851" s="28" t="s">
        <v>3938</v>
      </c>
      <c r="C851" s="29"/>
      <c r="D851" s="51"/>
      <c r="E851" s="69" t="s">
        <v>3939</v>
      </c>
      <c r="F851" s="31" t="s">
        <v>3940</v>
      </c>
      <c r="G851" s="28"/>
      <c r="H851" s="28" t="s">
        <v>29</v>
      </c>
      <c r="I851" s="28" t="s">
        <v>493</v>
      </c>
      <c r="J851" s="67">
        <f>N851*R851</f>
        <v>0</v>
      </c>
      <c r="K851" s="28" t="s">
        <v>3941</v>
      </c>
      <c r="L851" s="67">
        <f>K851*R851</f>
        <v>0</v>
      </c>
      <c r="M851" s="67" t="s">
        <v>493</v>
      </c>
      <c r="N851" s="67">
        <f>(M851*C8/-100) + M851</f>
        <v>751</v>
      </c>
      <c r="O851" s="63" t="s">
        <v>932</v>
      </c>
      <c r="P851" s="63"/>
      <c r="Q851" s="63"/>
      <c r="R851" s="32"/>
      <c r="S851" s="68">
        <f>N851*R851</f>
        <v>0</v>
      </c>
      <c r="T851" s="33"/>
    </row>
    <row r="852" spans="1:20" s="26" customFormat="1" ht="120.95" customHeight="1" outlineLevel="2" x14ac:dyDescent="0.2">
      <c r="A852" s="27"/>
      <c r="B852" s="28" t="s">
        <v>3942</v>
      </c>
      <c r="C852" s="29"/>
      <c r="D852" s="51"/>
      <c r="E852" s="69" t="s">
        <v>3943</v>
      </c>
      <c r="F852" s="31" t="s">
        <v>3944</v>
      </c>
      <c r="G852" s="28"/>
      <c r="H852" s="28" t="s">
        <v>29</v>
      </c>
      <c r="I852" s="28" t="s">
        <v>3945</v>
      </c>
      <c r="J852" s="67">
        <f>N852*R852</f>
        <v>0</v>
      </c>
      <c r="K852" s="28" t="s">
        <v>3946</v>
      </c>
      <c r="L852" s="67">
        <f>K852*R852</f>
        <v>0</v>
      </c>
      <c r="M852" s="67" t="s">
        <v>3945</v>
      </c>
      <c r="N852" s="67">
        <f>(M852*C8/-100) + M852</f>
        <v>795</v>
      </c>
      <c r="O852" s="63" t="s">
        <v>784</v>
      </c>
      <c r="P852" s="63"/>
      <c r="Q852" s="63"/>
      <c r="R852" s="32"/>
      <c r="S852" s="68">
        <f>N852*R852</f>
        <v>0</v>
      </c>
      <c r="T852" s="33"/>
    </row>
    <row r="853" spans="1:20" s="26" customFormat="1" ht="120.95" customHeight="1" outlineLevel="2" x14ac:dyDescent="0.2">
      <c r="A853" s="27"/>
      <c r="B853" s="28" t="s">
        <v>3947</v>
      </c>
      <c r="C853" s="29"/>
      <c r="D853" s="51"/>
      <c r="E853" s="69" t="s">
        <v>3948</v>
      </c>
      <c r="F853" s="31" t="s">
        <v>3949</v>
      </c>
      <c r="G853" s="28"/>
      <c r="H853" s="28" t="s">
        <v>29</v>
      </c>
      <c r="I853" s="28" t="s">
        <v>3950</v>
      </c>
      <c r="J853" s="67">
        <f>N853*R853</f>
        <v>0</v>
      </c>
      <c r="K853" s="28" t="s">
        <v>3951</v>
      </c>
      <c r="L853" s="67">
        <f>K853*R853</f>
        <v>0</v>
      </c>
      <c r="M853" s="67" t="s">
        <v>3950</v>
      </c>
      <c r="N853" s="67">
        <f>(M853*C8/-100) + M853</f>
        <v>1480</v>
      </c>
      <c r="O853" s="63" t="s">
        <v>795</v>
      </c>
      <c r="P853" s="63"/>
      <c r="Q853" s="63"/>
      <c r="R853" s="32"/>
      <c r="S853" s="68">
        <f>N853*R853</f>
        <v>0</v>
      </c>
      <c r="T853" s="33"/>
    </row>
    <row r="854" spans="1:20" s="26" customFormat="1" ht="120.95" customHeight="1" outlineLevel="2" x14ac:dyDescent="0.2">
      <c r="A854" s="27"/>
      <c r="B854" s="28" t="s">
        <v>3952</v>
      </c>
      <c r="C854" s="29"/>
      <c r="D854" s="51"/>
      <c r="E854" s="69" t="s">
        <v>3953</v>
      </c>
      <c r="F854" s="31" t="s">
        <v>3954</v>
      </c>
      <c r="G854" s="28"/>
      <c r="H854" s="28" t="s">
        <v>29</v>
      </c>
      <c r="I854" s="28" t="s">
        <v>3955</v>
      </c>
      <c r="J854" s="67">
        <f>N854*R854</f>
        <v>0</v>
      </c>
      <c r="K854" s="28" t="s">
        <v>3956</v>
      </c>
      <c r="L854" s="67">
        <f>K854*R854</f>
        <v>0</v>
      </c>
      <c r="M854" s="67" t="s">
        <v>3955</v>
      </c>
      <c r="N854" s="67">
        <f>(M854*C8/-100) + M854</f>
        <v>2505</v>
      </c>
      <c r="O854" s="63" t="s">
        <v>88</v>
      </c>
      <c r="P854" s="63"/>
      <c r="Q854" s="63"/>
      <c r="R854" s="32"/>
      <c r="S854" s="68">
        <f>N854*R854</f>
        <v>0</v>
      </c>
      <c r="T854" s="33"/>
    </row>
    <row r="855" spans="1:20" s="26" customFormat="1" ht="120.95" customHeight="1" outlineLevel="2" x14ac:dyDescent="0.2">
      <c r="A855" s="27"/>
      <c r="B855" s="28" t="s">
        <v>3957</v>
      </c>
      <c r="C855" s="29"/>
      <c r="D855" s="51"/>
      <c r="E855" s="69" t="s">
        <v>3958</v>
      </c>
      <c r="F855" s="31" t="s">
        <v>3959</v>
      </c>
      <c r="G855" s="28"/>
      <c r="H855" s="28" t="s">
        <v>29</v>
      </c>
      <c r="I855" s="28" t="s">
        <v>3960</v>
      </c>
      <c r="J855" s="67">
        <f>N855*R855</f>
        <v>0</v>
      </c>
      <c r="K855" s="28" t="s">
        <v>3961</v>
      </c>
      <c r="L855" s="67">
        <f>K855*R855</f>
        <v>0</v>
      </c>
      <c r="M855" s="67" t="s">
        <v>3960</v>
      </c>
      <c r="N855" s="67">
        <f>(M855*C8/-100) + M855</f>
        <v>925</v>
      </c>
      <c r="O855" s="63" t="s">
        <v>3370</v>
      </c>
      <c r="P855" s="63"/>
      <c r="Q855" s="63"/>
      <c r="R855" s="32"/>
      <c r="S855" s="68">
        <f>N855*R855</f>
        <v>0</v>
      </c>
      <c r="T855" s="33"/>
    </row>
    <row r="856" spans="1:20" s="26" customFormat="1" ht="120.95" customHeight="1" outlineLevel="2" x14ac:dyDescent="0.2">
      <c r="A856" s="27"/>
      <c r="B856" s="28" t="s">
        <v>3962</v>
      </c>
      <c r="C856" s="29"/>
      <c r="D856" s="51"/>
      <c r="E856" s="69" t="s">
        <v>3963</v>
      </c>
      <c r="F856" s="31" t="s">
        <v>3964</v>
      </c>
      <c r="G856" s="28"/>
      <c r="H856" s="28" t="s">
        <v>29</v>
      </c>
      <c r="I856" s="28" t="s">
        <v>3965</v>
      </c>
      <c r="J856" s="67">
        <f>N856*R856</f>
        <v>0</v>
      </c>
      <c r="K856" s="28" t="s">
        <v>3966</v>
      </c>
      <c r="L856" s="67">
        <f>K856*R856</f>
        <v>0</v>
      </c>
      <c r="M856" s="67" t="s">
        <v>3965</v>
      </c>
      <c r="N856" s="67">
        <f>(M856*C8/-100) + M856</f>
        <v>2184</v>
      </c>
      <c r="O856" s="63" t="s">
        <v>795</v>
      </c>
      <c r="P856" s="63"/>
      <c r="Q856" s="63"/>
      <c r="R856" s="32"/>
      <c r="S856" s="68">
        <f>N856*R856</f>
        <v>0</v>
      </c>
      <c r="T856" s="33"/>
    </row>
    <row r="857" spans="1:20" s="26" customFormat="1" ht="120.95" customHeight="1" outlineLevel="2" x14ac:dyDescent="0.2">
      <c r="A857" s="27"/>
      <c r="B857" s="28" t="s">
        <v>3967</v>
      </c>
      <c r="C857" s="29"/>
      <c r="D857" s="51"/>
      <c r="E857" s="69" t="s">
        <v>3968</v>
      </c>
      <c r="F857" s="31" t="s">
        <v>3969</v>
      </c>
      <c r="G857" s="28"/>
      <c r="H857" s="28" t="s">
        <v>29</v>
      </c>
      <c r="I857" s="28" t="s">
        <v>3970</v>
      </c>
      <c r="J857" s="67">
        <f>N857*R857</f>
        <v>0</v>
      </c>
      <c r="K857" s="28" t="s">
        <v>3971</v>
      </c>
      <c r="L857" s="67">
        <f>K857*R857</f>
        <v>0</v>
      </c>
      <c r="M857" s="67" t="s">
        <v>3970</v>
      </c>
      <c r="N857" s="67">
        <f>(M857*C8/-100) + M857</f>
        <v>2840</v>
      </c>
      <c r="O857" s="63" t="s">
        <v>107</v>
      </c>
      <c r="P857" s="63"/>
      <c r="Q857" s="63"/>
      <c r="R857" s="32"/>
      <c r="S857" s="68">
        <f>N857*R857</f>
        <v>0</v>
      </c>
      <c r="T857" s="33"/>
    </row>
    <row r="858" spans="1:20" s="26" customFormat="1" ht="120.95" customHeight="1" outlineLevel="2" x14ac:dyDescent="0.2">
      <c r="A858" s="27"/>
      <c r="B858" s="28" t="s">
        <v>3972</v>
      </c>
      <c r="C858" s="29"/>
      <c r="D858" s="51"/>
      <c r="E858" s="69" t="s">
        <v>3973</v>
      </c>
      <c r="F858" s="31" t="s">
        <v>3974</v>
      </c>
      <c r="G858" s="28"/>
      <c r="H858" s="28" t="s">
        <v>29</v>
      </c>
      <c r="I858" s="28" t="s">
        <v>3975</v>
      </c>
      <c r="J858" s="67">
        <f>N858*R858</f>
        <v>0</v>
      </c>
      <c r="K858" s="28" t="s">
        <v>3976</v>
      </c>
      <c r="L858" s="67">
        <f>K858*R858</f>
        <v>0</v>
      </c>
      <c r="M858" s="67" t="s">
        <v>3975</v>
      </c>
      <c r="N858" s="67">
        <f>(M858*C8/-100) + M858</f>
        <v>3586</v>
      </c>
      <c r="O858" s="63" t="s">
        <v>352</v>
      </c>
      <c r="P858" s="63"/>
      <c r="Q858" s="63"/>
      <c r="R858" s="32"/>
      <c r="S858" s="68">
        <f>N858*R858</f>
        <v>0</v>
      </c>
      <c r="T858" s="33"/>
    </row>
    <row r="859" spans="1:20" s="26" customFormat="1" ht="120.95" customHeight="1" outlineLevel="2" x14ac:dyDescent="0.2">
      <c r="A859" s="27"/>
      <c r="B859" s="28" t="s">
        <v>3977</v>
      </c>
      <c r="C859" s="29"/>
      <c r="D859" s="51"/>
      <c r="E859" s="69" t="s">
        <v>3978</v>
      </c>
      <c r="F859" s="31" t="s">
        <v>3979</v>
      </c>
      <c r="G859" s="28" t="s">
        <v>98</v>
      </c>
      <c r="H859" s="28" t="s">
        <v>29</v>
      </c>
      <c r="I859" s="28" t="s">
        <v>1796</v>
      </c>
      <c r="J859" s="67">
        <f>N859*R859</f>
        <v>0</v>
      </c>
      <c r="K859" s="28" t="s">
        <v>3980</v>
      </c>
      <c r="L859" s="67">
        <f>K859*R859</f>
        <v>0</v>
      </c>
      <c r="M859" s="67" t="s">
        <v>1796</v>
      </c>
      <c r="N859" s="67">
        <f>(M859*C8/-100) + M859</f>
        <v>1155</v>
      </c>
      <c r="O859" s="63" t="s">
        <v>784</v>
      </c>
      <c r="P859" s="63"/>
      <c r="Q859" s="63"/>
      <c r="R859" s="32"/>
      <c r="S859" s="68">
        <f>N859*R859</f>
        <v>0</v>
      </c>
      <c r="T859" s="33" t="s">
        <v>3981</v>
      </c>
    </row>
    <row r="860" spans="1:20" s="26" customFormat="1" ht="120.95" customHeight="1" outlineLevel="2" x14ac:dyDescent="0.2">
      <c r="A860" s="27"/>
      <c r="B860" s="28" t="s">
        <v>3982</v>
      </c>
      <c r="C860" s="29"/>
      <c r="D860" s="51"/>
      <c r="E860" s="69" t="s">
        <v>3983</v>
      </c>
      <c r="F860" s="31" t="s">
        <v>3984</v>
      </c>
      <c r="G860" s="28"/>
      <c r="H860" s="28" t="s">
        <v>29</v>
      </c>
      <c r="I860" s="28" t="s">
        <v>589</v>
      </c>
      <c r="J860" s="67">
        <f>N860*R860</f>
        <v>0</v>
      </c>
      <c r="K860" s="28" t="s">
        <v>3985</v>
      </c>
      <c r="L860" s="67">
        <f>K860*R860</f>
        <v>0</v>
      </c>
      <c r="M860" s="67" t="s">
        <v>589</v>
      </c>
      <c r="N860" s="67">
        <f>(M860*C8/-100) + M860</f>
        <v>735</v>
      </c>
      <c r="O860" s="63" t="s">
        <v>1285</v>
      </c>
      <c r="P860" s="63"/>
      <c r="Q860" s="63"/>
      <c r="R860" s="32"/>
      <c r="S860" s="68">
        <f>N860*R860</f>
        <v>0</v>
      </c>
      <c r="T860" s="33"/>
    </row>
    <row r="861" spans="1:20" s="26" customFormat="1" ht="120.95" customHeight="1" outlineLevel="2" x14ac:dyDescent="0.2">
      <c r="A861" s="27"/>
      <c r="B861" s="28" t="s">
        <v>3986</v>
      </c>
      <c r="C861" s="29"/>
      <c r="D861" s="51"/>
      <c r="E861" s="69" t="s">
        <v>3987</v>
      </c>
      <c r="F861" s="31" t="s">
        <v>3988</v>
      </c>
      <c r="G861" s="28"/>
      <c r="H861" s="28" t="s">
        <v>29</v>
      </c>
      <c r="I861" s="28" t="s">
        <v>3989</v>
      </c>
      <c r="J861" s="67">
        <f>N861*R861</f>
        <v>0</v>
      </c>
      <c r="K861" s="28"/>
      <c r="L861" s="28"/>
      <c r="M861" s="67" t="s">
        <v>3989</v>
      </c>
      <c r="N861" s="67">
        <f>(M861*C8/-100) + M861</f>
        <v>1300</v>
      </c>
      <c r="O861" s="63" t="s">
        <v>113</v>
      </c>
      <c r="P861" s="63"/>
      <c r="Q861" s="63"/>
      <c r="R861" s="32"/>
      <c r="S861" s="68">
        <f>N861*R861</f>
        <v>0</v>
      </c>
      <c r="T861" s="33"/>
    </row>
    <row r="862" spans="1:20" s="26" customFormat="1" ht="120.95" customHeight="1" outlineLevel="2" x14ac:dyDescent="0.2">
      <c r="A862" s="27"/>
      <c r="B862" s="28" t="s">
        <v>3990</v>
      </c>
      <c r="C862" s="29"/>
      <c r="D862" s="51"/>
      <c r="E862" s="69" t="s">
        <v>3991</v>
      </c>
      <c r="F862" s="31" t="s">
        <v>3992</v>
      </c>
      <c r="G862" s="28"/>
      <c r="H862" s="28" t="s">
        <v>29</v>
      </c>
      <c r="I862" s="28" t="s">
        <v>3993</v>
      </c>
      <c r="J862" s="67">
        <f>N862*R862</f>
        <v>0</v>
      </c>
      <c r="K862" s="28" t="s">
        <v>3931</v>
      </c>
      <c r="L862" s="67">
        <f>K862*R862</f>
        <v>0</v>
      </c>
      <c r="M862" s="67" t="s">
        <v>3993</v>
      </c>
      <c r="N862" s="67">
        <f>(M862*C8/-100) + M862</f>
        <v>1200</v>
      </c>
      <c r="O862" s="63" t="s">
        <v>88</v>
      </c>
      <c r="P862" s="63"/>
      <c r="Q862" s="63"/>
      <c r="R862" s="32"/>
      <c r="S862" s="68">
        <f>N862*R862</f>
        <v>0</v>
      </c>
      <c r="T862" s="33"/>
    </row>
    <row r="863" spans="1:20" s="26" customFormat="1" ht="120.95" customHeight="1" outlineLevel="2" x14ac:dyDescent="0.2">
      <c r="A863" s="27"/>
      <c r="B863" s="28" t="s">
        <v>3994</v>
      </c>
      <c r="C863" s="29"/>
      <c r="D863" s="51"/>
      <c r="E863" s="69" t="s">
        <v>3995</v>
      </c>
      <c r="F863" s="31" t="s">
        <v>3996</v>
      </c>
      <c r="G863" s="28"/>
      <c r="H863" s="28" t="s">
        <v>29</v>
      </c>
      <c r="I863" s="28" t="s">
        <v>911</v>
      </c>
      <c r="J863" s="67">
        <f>N863*R863</f>
        <v>0</v>
      </c>
      <c r="K863" s="28" t="s">
        <v>3997</v>
      </c>
      <c r="L863" s="67">
        <f>K863*R863</f>
        <v>0</v>
      </c>
      <c r="M863" s="67" t="s">
        <v>911</v>
      </c>
      <c r="N863" s="67">
        <f>(M863*C8/-100) + M863</f>
        <v>1943</v>
      </c>
      <c r="O863" s="63" t="s">
        <v>495</v>
      </c>
      <c r="P863" s="63"/>
      <c r="Q863" s="63"/>
      <c r="R863" s="32"/>
      <c r="S863" s="68">
        <f>N863*R863</f>
        <v>0</v>
      </c>
      <c r="T863" s="33" t="s">
        <v>3998</v>
      </c>
    </row>
    <row r="864" spans="1:20" s="26" customFormat="1" ht="120.95" customHeight="1" outlineLevel="2" x14ac:dyDescent="0.2">
      <c r="A864" s="27"/>
      <c r="B864" s="28" t="s">
        <v>3999</v>
      </c>
      <c r="C864" s="29"/>
      <c r="D864" s="51"/>
      <c r="E864" s="69" t="s">
        <v>4000</v>
      </c>
      <c r="F864" s="31" t="s">
        <v>4001</v>
      </c>
      <c r="G864" s="28" t="s">
        <v>475</v>
      </c>
      <c r="H864" s="28" t="s">
        <v>29</v>
      </c>
      <c r="I864" s="28" t="s">
        <v>4002</v>
      </c>
      <c r="J864" s="67">
        <f>N864*R864</f>
        <v>0</v>
      </c>
      <c r="K864" s="28" t="s">
        <v>4003</v>
      </c>
      <c r="L864" s="67">
        <f>K864*R864</f>
        <v>0</v>
      </c>
      <c r="M864" s="67" t="s">
        <v>4002</v>
      </c>
      <c r="N864" s="67">
        <f>(M864*C8/-100) + M864</f>
        <v>7875</v>
      </c>
      <c r="O864" s="63" t="s">
        <v>91</v>
      </c>
      <c r="P864" s="63"/>
      <c r="Q864" s="63"/>
      <c r="R864" s="32"/>
      <c r="S864" s="68">
        <f>N864*R864</f>
        <v>0</v>
      </c>
      <c r="T864" s="33" t="s">
        <v>4004</v>
      </c>
    </row>
    <row r="865" spans="1:20" s="26" customFormat="1" ht="120.95" customHeight="1" outlineLevel="2" x14ac:dyDescent="0.2">
      <c r="A865" s="27"/>
      <c r="B865" s="28" t="s">
        <v>4005</v>
      </c>
      <c r="C865" s="29"/>
      <c r="D865" s="51"/>
      <c r="E865" s="69" t="s">
        <v>4006</v>
      </c>
      <c r="F865" s="31" t="s">
        <v>4007</v>
      </c>
      <c r="G865" s="28"/>
      <c r="H865" s="28" t="s">
        <v>29</v>
      </c>
      <c r="I865" s="28" t="s">
        <v>4008</v>
      </c>
      <c r="J865" s="67">
        <f>N865*R865</f>
        <v>0</v>
      </c>
      <c r="K865" s="28" t="s">
        <v>4009</v>
      </c>
      <c r="L865" s="67">
        <f>K865*R865</f>
        <v>0</v>
      </c>
      <c r="M865" s="67" t="s">
        <v>4008</v>
      </c>
      <c r="N865" s="67">
        <f>(M865*C8/-100) + M865</f>
        <v>508</v>
      </c>
      <c r="O865" s="63" t="s">
        <v>1185</v>
      </c>
      <c r="P865" s="63"/>
      <c r="Q865" s="63"/>
      <c r="R865" s="32"/>
      <c r="S865" s="68">
        <f>N865*R865</f>
        <v>0</v>
      </c>
      <c r="T865" s="33" t="s">
        <v>4010</v>
      </c>
    </row>
    <row r="866" spans="1:20" s="26" customFormat="1" ht="120.95" customHeight="1" outlineLevel="2" x14ac:dyDescent="0.2">
      <c r="A866" s="27"/>
      <c r="B866" s="28" t="s">
        <v>4011</v>
      </c>
      <c r="C866" s="29"/>
      <c r="D866" s="51"/>
      <c r="E866" s="69" t="s">
        <v>4012</v>
      </c>
      <c r="F866" s="31" t="s">
        <v>4013</v>
      </c>
      <c r="G866" s="28"/>
      <c r="H866" s="28" t="s">
        <v>29</v>
      </c>
      <c r="I866" s="28" t="s">
        <v>4014</v>
      </c>
      <c r="J866" s="67">
        <f>N866*R866</f>
        <v>0</v>
      </c>
      <c r="K866" s="28" t="s">
        <v>4015</v>
      </c>
      <c r="L866" s="67">
        <f>K866*R866</f>
        <v>0</v>
      </c>
      <c r="M866" s="67" t="s">
        <v>4014</v>
      </c>
      <c r="N866" s="67">
        <f>(M866*C8/-100) + M866</f>
        <v>1439</v>
      </c>
      <c r="O866" s="63" t="s">
        <v>91</v>
      </c>
      <c r="P866" s="63"/>
      <c r="Q866" s="63"/>
      <c r="R866" s="32"/>
      <c r="S866" s="68">
        <f>N866*R866</f>
        <v>0</v>
      </c>
      <c r="T866" s="33" t="s">
        <v>4016</v>
      </c>
    </row>
    <row r="867" spans="1:20" s="26" customFormat="1" ht="120.95" customHeight="1" outlineLevel="2" x14ac:dyDescent="0.2">
      <c r="A867" s="27"/>
      <c r="B867" s="28" t="s">
        <v>4017</v>
      </c>
      <c r="C867" s="29"/>
      <c r="D867" s="51"/>
      <c r="E867" s="69" t="s">
        <v>4018</v>
      </c>
      <c r="F867" s="31" t="s">
        <v>4019</v>
      </c>
      <c r="G867" s="28"/>
      <c r="H867" s="28" t="s">
        <v>29</v>
      </c>
      <c r="I867" s="28" t="s">
        <v>4020</v>
      </c>
      <c r="J867" s="67">
        <f>N867*R867</f>
        <v>0</v>
      </c>
      <c r="K867" s="28" t="s">
        <v>4021</v>
      </c>
      <c r="L867" s="67">
        <f>K867*R867</f>
        <v>0</v>
      </c>
      <c r="M867" s="67" t="s">
        <v>4020</v>
      </c>
      <c r="N867" s="67">
        <f>(M867*C8/-100) + M867</f>
        <v>1500</v>
      </c>
      <c r="O867" s="63" t="s">
        <v>147</v>
      </c>
      <c r="P867" s="63"/>
      <c r="Q867" s="63"/>
      <c r="R867" s="32"/>
      <c r="S867" s="68">
        <f>N867*R867</f>
        <v>0</v>
      </c>
      <c r="T867" s="33"/>
    </row>
    <row r="868" spans="1:20" s="26" customFormat="1" ht="120.95" customHeight="1" outlineLevel="2" x14ac:dyDescent="0.2">
      <c r="A868" s="27"/>
      <c r="B868" s="28" t="s">
        <v>4022</v>
      </c>
      <c r="C868" s="29"/>
      <c r="D868" s="51"/>
      <c r="E868" s="69" t="s">
        <v>4023</v>
      </c>
      <c r="F868" s="31" t="s">
        <v>4024</v>
      </c>
      <c r="G868" s="28"/>
      <c r="H868" s="28" t="s">
        <v>29</v>
      </c>
      <c r="I868" s="28" t="s">
        <v>4025</v>
      </c>
      <c r="J868" s="67">
        <f>N868*R868</f>
        <v>0</v>
      </c>
      <c r="K868" s="28" t="s">
        <v>4026</v>
      </c>
      <c r="L868" s="67">
        <f>K868*R868</f>
        <v>0</v>
      </c>
      <c r="M868" s="67" t="s">
        <v>4025</v>
      </c>
      <c r="N868" s="67">
        <f>(M868*C8/-100) + M868</f>
        <v>1750</v>
      </c>
      <c r="O868" s="63" t="s">
        <v>772</v>
      </c>
      <c r="P868" s="63"/>
      <c r="Q868" s="63"/>
      <c r="R868" s="32"/>
      <c r="S868" s="68">
        <f>N868*R868</f>
        <v>0</v>
      </c>
      <c r="T868" s="33"/>
    </row>
    <row r="869" spans="1:20" s="26" customFormat="1" ht="120.95" customHeight="1" outlineLevel="2" x14ac:dyDescent="0.2">
      <c r="A869" s="27"/>
      <c r="B869" s="28" t="s">
        <v>4027</v>
      </c>
      <c r="C869" s="29"/>
      <c r="D869" s="51"/>
      <c r="E869" s="69" t="s">
        <v>4028</v>
      </c>
      <c r="F869" s="31" t="s">
        <v>4029</v>
      </c>
      <c r="G869" s="28"/>
      <c r="H869" s="28" t="s">
        <v>29</v>
      </c>
      <c r="I869" s="28" t="s">
        <v>4030</v>
      </c>
      <c r="J869" s="67">
        <f>N869*R869</f>
        <v>0</v>
      </c>
      <c r="K869" s="28" t="s">
        <v>4021</v>
      </c>
      <c r="L869" s="67">
        <f>K869*R869</f>
        <v>0</v>
      </c>
      <c r="M869" s="67" t="s">
        <v>4030</v>
      </c>
      <c r="N869" s="67">
        <f>(M869*C8/-100) + M869</f>
        <v>1869</v>
      </c>
      <c r="O869" s="63" t="s">
        <v>962</v>
      </c>
      <c r="P869" s="63"/>
      <c r="Q869" s="63"/>
      <c r="R869" s="32"/>
      <c r="S869" s="68">
        <f>N869*R869</f>
        <v>0</v>
      </c>
      <c r="T869" s="33" t="s">
        <v>4031</v>
      </c>
    </row>
    <row r="870" spans="1:20" s="26" customFormat="1" ht="120.95" customHeight="1" outlineLevel="2" x14ac:dyDescent="0.2">
      <c r="A870" s="27"/>
      <c r="B870" s="28" t="s">
        <v>4032</v>
      </c>
      <c r="C870" s="29"/>
      <c r="D870" s="51"/>
      <c r="E870" s="69" t="s">
        <v>4033</v>
      </c>
      <c r="F870" s="31" t="s">
        <v>4034</v>
      </c>
      <c r="G870" s="28"/>
      <c r="H870" s="28" t="s">
        <v>29</v>
      </c>
      <c r="I870" s="28" t="s">
        <v>1099</v>
      </c>
      <c r="J870" s="67">
        <f>N870*R870</f>
        <v>0</v>
      </c>
      <c r="K870" s="28" t="s">
        <v>4035</v>
      </c>
      <c r="L870" s="67">
        <f>K870*R870</f>
        <v>0</v>
      </c>
      <c r="M870" s="67" t="s">
        <v>1099</v>
      </c>
      <c r="N870" s="67">
        <f>(M870*C8/-100) + M870</f>
        <v>1733</v>
      </c>
      <c r="O870" s="63" t="s">
        <v>748</v>
      </c>
      <c r="P870" s="63"/>
      <c r="Q870" s="63"/>
      <c r="R870" s="32"/>
      <c r="S870" s="68">
        <f>N870*R870</f>
        <v>0</v>
      </c>
      <c r="T870" s="33"/>
    </row>
    <row r="871" spans="1:20" s="26" customFormat="1" ht="120.95" customHeight="1" outlineLevel="2" x14ac:dyDescent="0.2">
      <c r="A871" s="27"/>
      <c r="B871" s="28" t="s">
        <v>4036</v>
      </c>
      <c r="C871" s="29"/>
      <c r="D871" s="51"/>
      <c r="E871" s="69" t="s">
        <v>4037</v>
      </c>
      <c r="F871" s="31" t="s">
        <v>4038</v>
      </c>
      <c r="G871" s="28"/>
      <c r="H871" s="28" t="s">
        <v>29</v>
      </c>
      <c r="I871" s="28" t="s">
        <v>1099</v>
      </c>
      <c r="J871" s="67">
        <f>N871*R871</f>
        <v>0</v>
      </c>
      <c r="K871" s="28"/>
      <c r="L871" s="28"/>
      <c r="M871" s="67" t="s">
        <v>1099</v>
      </c>
      <c r="N871" s="67">
        <f>(M871*C8/-100) + M871</f>
        <v>1733</v>
      </c>
      <c r="O871" s="63" t="s">
        <v>28</v>
      </c>
      <c r="P871" s="63"/>
      <c r="Q871" s="63"/>
      <c r="R871" s="32"/>
      <c r="S871" s="68">
        <f>N871*R871</f>
        <v>0</v>
      </c>
      <c r="T871" s="33"/>
    </row>
    <row r="872" spans="1:20" s="26" customFormat="1" ht="120.95" customHeight="1" outlineLevel="2" x14ac:dyDescent="0.2">
      <c r="A872" s="27"/>
      <c r="B872" s="28" t="s">
        <v>4039</v>
      </c>
      <c r="C872" s="29"/>
      <c r="D872" s="51"/>
      <c r="E872" s="69" t="s">
        <v>4040</v>
      </c>
      <c r="F872" s="31" t="s">
        <v>4041</v>
      </c>
      <c r="G872" s="28"/>
      <c r="H872" s="28" t="s">
        <v>29</v>
      </c>
      <c r="I872" s="28" t="s">
        <v>3135</v>
      </c>
      <c r="J872" s="67">
        <f>N872*R872</f>
        <v>0</v>
      </c>
      <c r="K872" s="28" t="s">
        <v>4042</v>
      </c>
      <c r="L872" s="67">
        <f>K872*R872</f>
        <v>0</v>
      </c>
      <c r="M872" s="67" t="s">
        <v>3135</v>
      </c>
      <c r="N872" s="67">
        <f>(M872*C8/-100) + M872</f>
        <v>1350</v>
      </c>
      <c r="O872" s="63" t="s">
        <v>88</v>
      </c>
      <c r="P872" s="63"/>
      <c r="Q872" s="63"/>
      <c r="R872" s="32"/>
      <c r="S872" s="68">
        <f>N872*R872</f>
        <v>0</v>
      </c>
      <c r="T872" s="33"/>
    </row>
    <row r="873" spans="1:20" s="26" customFormat="1" ht="120.95" customHeight="1" outlineLevel="2" x14ac:dyDescent="0.2">
      <c r="A873" s="27"/>
      <c r="B873" s="28" t="s">
        <v>4043</v>
      </c>
      <c r="C873" s="29"/>
      <c r="D873" s="51"/>
      <c r="E873" s="69" t="s">
        <v>4044</v>
      </c>
      <c r="F873" s="31" t="s">
        <v>4045</v>
      </c>
      <c r="G873" s="28"/>
      <c r="H873" s="28" t="s">
        <v>29</v>
      </c>
      <c r="I873" s="28" t="s">
        <v>2598</v>
      </c>
      <c r="J873" s="67">
        <f>N873*R873</f>
        <v>0</v>
      </c>
      <c r="K873" s="28" t="s">
        <v>4046</v>
      </c>
      <c r="L873" s="67">
        <f>K873*R873</f>
        <v>0</v>
      </c>
      <c r="M873" s="67" t="s">
        <v>2598</v>
      </c>
      <c r="N873" s="67">
        <f>(M873*C8/-100) + M873</f>
        <v>856</v>
      </c>
      <c r="O873" s="63" t="s">
        <v>667</v>
      </c>
      <c r="P873" s="63"/>
      <c r="Q873" s="63"/>
      <c r="R873" s="32"/>
      <c r="S873" s="68">
        <f>N873*R873</f>
        <v>0</v>
      </c>
      <c r="T873" s="33"/>
    </row>
    <row r="874" spans="1:20" s="26" customFormat="1" ht="120.95" customHeight="1" outlineLevel="2" x14ac:dyDescent="0.2">
      <c r="A874" s="27"/>
      <c r="B874" s="28" t="s">
        <v>4047</v>
      </c>
      <c r="C874" s="29"/>
      <c r="D874" s="51"/>
      <c r="E874" s="69" t="s">
        <v>4048</v>
      </c>
      <c r="F874" s="31" t="s">
        <v>4049</v>
      </c>
      <c r="G874" s="28" t="s">
        <v>60</v>
      </c>
      <c r="H874" s="28" t="s">
        <v>29</v>
      </c>
      <c r="I874" s="28" t="s">
        <v>1548</v>
      </c>
      <c r="J874" s="67">
        <f>N874*R874</f>
        <v>0</v>
      </c>
      <c r="K874" s="28" t="s">
        <v>4050</v>
      </c>
      <c r="L874" s="67">
        <f>K874*R874</f>
        <v>0</v>
      </c>
      <c r="M874" s="67" t="s">
        <v>1548</v>
      </c>
      <c r="N874" s="67">
        <f>(M874*C8/-100) + M874</f>
        <v>1838</v>
      </c>
      <c r="O874" s="63" t="s">
        <v>568</v>
      </c>
      <c r="P874" s="63"/>
      <c r="Q874" s="63"/>
      <c r="R874" s="32"/>
      <c r="S874" s="68">
        <f>N874*R874</f>
        <v>0</v>
      </c>
      <c r="T874" s="33" t="s">
        <v>4051</v>
      </c>
    </row>
    <row r="875" spans="1:20" s="26" customFormat="1" ht="120.95" customHeight="1" outlineLevel="2" x14ac:dyDescent="0.2">
      <c r="A875" s="27"/>
      <c r="B875" s="28" t="s">
        <v>4052</v>
      </c>
      <c r="C875" s="29"/>
      <c r="D875" s="51"/>
      <c r="E875" s="69" t="s">
        <v>4053</v>
      </c>
      <c r="F875" s="31" t="s">
        <v>4054</v>
      </c>
      <c r="G875" s="28"/>
      <c r="H875" s="28" t="s">
        <v>29</v>
      </c>
      <c r="I875" s="28" t="s">
        <v>4055</v>
      </c>
      <c r="J875" s="67">
        <f>N875*R875</f>
        <v>0</v>
      </c>
      <c r="K875" s="28" t="s">
        <v>4056</v>
      </c>
      <c r="L875" s="67">
        <f>K875*R875</f>
        <v>0</v>
      </c>
      <c r="M875" s="67" t="s">
        <v>4055</v>
      </c>
      <c r="N875" s="67">
        <f>(M875*C8/-100) + M875</f>
        <v>1595</v>
      </c>
      <c r="O875" s="63" t="s">
        <v>795</v>
      </c>
      <c r="P875" s="63"/>
      <c r="Q875" s="63"/>
      <c r="R875" s="32"/>
      <c r="S875" s="68">
        <f>N875*R875</f>
        <v>0</v>
      </c>
      <c r="T875" s="33"/>
    </row>
    <row r="876" spans="1:20" s="26" customFormat="1" ht="120.95" customHeight="1" outlineLevel="2" x14ac:dyDescent="0.2">
      <c r="A876" s="27"/>
      <c r="B876" s="28" t="s">
        <v>4057</v>
      </c>
      <c r="C876" s="29"/>
      <c r="D876" s="51"/>
      <c r="E876" s="69" t="s">
        <v>4058</v>
      </c>
      <c r="F876" s="31" t="s">
        <v>4059</v>
      </c>
      <c r="G876" s="28" t="s">
        <v>119</v>
      </c>
      <c r="H876" s="28" t="s">
        <v>29</v>
      </c>
      <c r="I876" s="28" t="s">
        <v>2303</v>
      </c>
      <c r="J876" s="67">
        <f>N876*R876</f>
        <v>0</v>
      </c>
      <c r="K876" s="28" t="s">
        <v>4060</v>
      </c>
      <c r="L876" s="67">
        <f>K876*R876</f>
        <v>0</v>
      </c>
      <c r="M876" s="67" t="s">
        <v>2303</v>
      </c>
      <c r="N876" s="67">
        <f>(M876*C8/-100) + M876</f>
        <v>2835</v>
      </c>
      <c r="O876" s="63" t="s">
        <v>2039</v>
      </c>
      <c r="P876" s="63"/>
      <c r="Q876" s="63"/>
      <c r="R876" s="32"/>
      <c r="S876" s="68">
        <f>N876*R876</f>
        <v>0</v>
      </c>
      <c r="T876" s="33" t="s">
        <v>4061</v>
      </c>
    </row>
    <row r="877" spans="1:20" s="26" customFormat="1" ht="120.95" customHeight="1" outlineLevel="2" x14ac:dyDescent="0.2">
      <c r="A877" s="27"/>
      <c r="B877" s="28" t="s">
        <v>4062</v>
      </c>
      <c r="C877" s="29"/>
      <c r="D877" s="51"/>
      <c r="E877" s="69" t="s">
        <v>4063</v>
      </c>
      <c r="F877" s="31" t="s">
        <v>4064</v>
      </c>
      <c r="G877" s="28" t="s">
        <v>119</v>
      </c>
      <c r="H877" s="28" t="s">
        <v>29</v>
      </c>
      <c r="I877" s="28" t="s">
        <v>2303</v>
      </c>
      <c r="J877" s="67">
        <f>N877*R877</f>
        <v>0</v>
      </c>
      <c r="K877" s="28" t="s">
        <v>4065</v>
      </c>
      <c r="L877" s="67">
        <f>K877*R877</f>
        <v>0</v>
      </c>
      <c r="M877" s="67" t="s">
        <v>2303</v>
      </c>
      <c r="N877" s="67">
        <f>(M877*C8/-100) + M877</f>
        <v>2835</v>
      </c>
      <c r="O877" s="63" t="s">
        <v>147</v>
      </c>
      <c r="P877" s="63"/>
      <c r="Q877" s="63"/>
      <c r="R877" s="32"/>
      <c r="S877" s="68">
        <f>N877*R877</f>
        <v>0</v>
      </c>
      <c r="T877" s="33" t="s">
        <v>4066</v>
      </c>
    </row>
    <row r="878" spans="1:20" s="26" customFormat="1" ht="120.95" customHeight="1" outlineLevel="2" x14ac:dyDescent="0.2">
      <c r="A878" s="27"/>
      <c r="B878" s="28" t="s">
        <v>4067</v>
      </c>
      <c r="C878" s="29"/>
      <c r="D878" s="51"/>
      <c r="E878" s="69" t="s">
        <v>4068</v>
      </c>
      <c r="F878" s="31" t="s">
        <v>4069</v>
      </c>
      <c r="G878" s="28"/>
      <c r="H878" s="28" t="s">
        <v>29</v>
      </c>
      <c r="I878" s="28" t="s">
        <v>4070</v>
      </c>
      <c r="J878" s="67">
        <f>N878*R878</f>
        <v>0</v>
      </c>
      <c r="K878" s="28" t="s">
        <v>4071</v>
      </c>
      <c r="L878" s="67">
        <f>K878*R878</f>
        <v>0</v>
      </c>
      <c r="M878" s="67" t="s">
        <v>4070</v>
      </c>
      <c r="N878" s="67">
        <f>(M878*C8/-100) + M878</f>
        <v>2762</v>
      </c>
      <c r="O878" s="63" t="s">
        <v>286</v>
      </c>
      <c r="P878" s="63"/>
      <c r="Q878" s="63"/>
      <c r="R878" s="32"/>
      <c r="S878" s="68">
        <f>N878*R878</f>
        <v>0</v>
      </c>
      <c r="T878" s="33" t="s">
        <v>4072</v>
      </c>
    </row>
    <row r="879" spans="1:20" s="26" customFormat="1" ht="120.95" customHeight="1" outlineLevel="2" x14ac:dyDescent="0.2">
      <c r="A879" s="27"/>
      <c r="B879" s="28" t="s">
        <v>4073</v>
      </c>
      <c r="C879" s="29"/>
      <c r="D879" s="51"/>
      <c r="E879" s="69" t="s">
        <v>4074</v>
      </c>
      <c r="F879" s="31" t="s">
        <v>4075</v>
      </c>
      <c r="G879" s="28"/>
      <c r="H879" s="28" t="s">
        <v>29</v>
      </c>
      <c r="I879" s="28" t="s">
        <v>4030</v>
      </c>
      <c r="J879" s="67">
        <f>N879*R879</f>
        <v>0</v>
      </c>
      <c r="K879" s="28" t="s">
        <v>4076</v>
      </c>
      <c r="L879" s="67">
        <f>K879*R879</f>
        <v>0</v>
      </c>
      <c r="M879" s="67" t="s">
        <v>4030</v>
      </c>
      <c r="N879" s="67">
        <f>(M879*C8/-100) + M879</f>
        <v>1869</v>
      </c>
      <c r="O879" s="63" t="s">
        <v>29</v>
      </c>
      <c r="P879" s="63"/>
      <c r="Q879" s="63"/>
      <c r="R879" s="32"/>
      <c r="S879" s="68">
        <f>N879*R879</f>
        <v>0</v>
      </c>
      <c r="T879" s="33" t="s">
        <v>4077</v>
      </c>
    </row>
    <row r="880" spans="1:20" s="26" customFormat="1" ht="120.95" customHeight="1" outlineLevel="2" x14ac:dyDescent="0.2">
      <c r="A880" s="27"/>
      <c r="B880" s="28" t="s">
        <v>4078</v>
      </c>
      <c r="C880" s="29"/>
      <c r="D880" s="51"/>
      <c r="E880" s="69" t="s">
        <v>4079</v>
      </c>
      <c r="F880" s="31" t="s">
        <v>4080</v>
      </c>
      <c r="G880" s="28"/>
      <c r="H880" s="28" t="s">
        <v>29</v>
      </c>
      <c r="I880" s="28" t="s">
        <v>4081</v>
      </c>
      <c r="J880" s="67">
        <f>N880*R880</f>
        <v>0</v>
      </c>
      <c r="K880" s="28" t="s">
        <v>576</v>
      </c>
      <c r="L880" s="67">
        <f>K880*R880</f>
        <v>0</v>
      </c>
      <c r="M880" s="67" t="s">
        <v>4081</v>
      </c>
      <c r="N880" s="67">
        <f>(M880*C8/-100) + M880</f>
        <v>3707</v>
      </c>
      <c r="O880" s="63" t="s">
        <v>60</v>
      </c>
      <c r="P880" s="63"/>
      <c r="Q880" s="63"/>
      <c r="R880" s="32"/>
      <c r="S880" s="68">
        <f>N880*R880</f>
        <v>0</v>
      </c>
      <c r="T880" s="33" t="s">
        <v>4082</v>
      </c>
    </row>
    <row r="881" spans="1:20" s="26" customFormat="1" ht="120.95" customHeight="1" outlineLevel="2" x14ac:dyDescent="0.2">
      <c r="A881" s="27"/>
      <c r="B881" s="28" t="s">
        <v>4083</v>
      </c>
      <c r="C881" s="29"/>
      <c r="D881" s="51"/>
      <c r="E881" s="69" t="s">
        <v>4084</v>
      </c>
      <c r="F881" s="31" t="s">
        <v>4085</v>
      </c>
      <c r="G881" s="28" t="s">
        <v>119</v>
      </c>
      <c r="H881" s="28" t="s">
        <v>29</v>
      </c>
      <c r="I881" s="28" t="s">
        <v>4086</v>
      </c>
      <c r="J881" s="67">
        <f>N881*R881</f>
        <v>0</v>
      </c>
      <c r="K881" s="28" t="s">
        <v>4087</v>
      </c>
      <c r="L881" s="67">
        <f>K881*R881</f>
        <v>0</v>
      </c>
      <c r="M881" s="67" t="s">
        <v>4086</v>
      </c>
      <c r="N881" s="67">
        <f>(M881*C8/-100) + M881</f>
        <v>3465</v>
      </c>
      <c r="O881" s="63" t="s">
        <v>372</v>
      </c>
      <c r="P881" s="63"/>
      <c r="Q881" s="63"/>
      <c r="R881" s="32"/>
      <c r="S881" s="68">
        <f>N881*R881</f>
        <v>0</v>
      </c>
      <c r="T881" s="33" t="s">
        <v>4088</v>
      </c>
    </row>
    <row r="882" spans="1:20" s="26" customFormat="1" ht="120.95" customHeight="1" outlineLevel="2" x14ac:dyDescent="0.2">
      <c r="A882" s="27"/>
      <c r="B882" s="28" t="s">
        <v>4089</v>
      </c>
      <c r="C882" s="29"/>
      <c r="D882" s="51"/>
      <c r="E882" s="69" t="s">
        <v>4090</v>
      </c>
      <c r="F882" s="31" t="s">
        <v>4091</v>
      </c>
      <c r="G882" s="28" t="s">
        <v>383</v>
      </c>
      <c r="H882" s="28" t="s">
        <v>29</v>
      </c>
      <c r="I882" s="28" t="s">
        <v>469</v>
      </c>
      <c r="J882" s="67">
        <f>N882*R882</f>
        <v>0</v>
      </c>
      <c r="K882" s="28" t="s">
        <v>4092</v>
      </c>
      <c r="L882" s="67">
        <f>K882*R882</f>
        <v>0</v>
      </c>
      <c r="M882" s="67" t="s">
        <v>469</v>
      </c>
      <c r="N882" s="67">
        <f>(M882*C8/-100) + M882</f>
        <v>1680</v>
      </c>
      <c r="O882" s="63" t="s">
        <v>3932</v>
      </c>
      <c r="P882" s="63"/>
      <c r="Q882" s="63"/>
      <c r="R882" s="32"/>
      <c r="S882" s="68">
        <f>N882*R882</f>
        <v>0</v>
      </c>
      <c r="T882" s="33" t="s">
        <v>4093</v>
      </c>
    </row>
    <row r="883" spans="1:20" s="26" customFormat="1" ht="120.95" customHeight="1" outlineLevel="2" x14ac:dyDescent="0.2">
      <c r="A883" s="27"/>
      <c r="B883" s="28" t="s">
        <v>4094</v>
      </c>
      <c r="C883" s="29"/>
      <c r="D883" s="51"/>
      <c r="E883" s="69" t="s">
        <v>4095</v>
      </c>
      <c r="F883" s="31" t="s">
        <v>4096</v>
      </c>
      <c r="G883" s="28"/>
      <c r="H883" s="28" t="s">
        <v>29</v>
      </c>
      <c r="I883" s="28" t="s">
        <v>3185</v>
      </c>
      <c r="J883" s="67">
        <f>N883*R883</f>
        <v>0</v>
      </c>
      <c r="K883" s="28" t="s">
        <v>4097</v>
      </c>
      <c r="L883" s="67">
        <f>K883*R883</f>
        <v>0</v>
      </c>
      <c r="M883" s="67" t="s">
        <v>3185</v>
      </c>
      <c r="N883" s="67">
        <f>(M883*C8/-100) + M883</f>
        <v>99</v>
      </c>
      <c r="O883" s="63" t="s">
        <v>2422</v>
      </c>
      <c r="P883" s="63"/>
      <c r="Q883" s="63"/>
      <c r="R883" s="32"/>
      <c r="S883" s="68">
        <f>N883*R883</f>
        <v>0</v>
      </c>
      <c r="T883" s="33" t="s">
        <v>4098</v>
      </c>
    </row>
    <row r="884" spans="1:20" s="26" customFormat="1" ht="120.95" customHeight="1" outlineLevel="2" x14ac:dyDescent="0.2">
      <c r="A884" s="27"/>
      <c r="B884" s="28" t="s">
        <v>4099</v>
      </c>
      <c r="C884" s="29"/>
      <c r="D884" s="51"/>
      <c r="E884" s="69" t="s">
        <v>4100</v>
      </c>
      <c r="F884" s="31" t="s">
        <v>4101</v>
      </c>
      <c r="G884" s="28" t="s">
        <v>475</v>
      </c>
      <c r="H884" s="28" t="s">
        <v>29</v>
      </c>
      <c r="I884" s="28" t="s">
        <v>581</v>
      </c>
      <c r="J884" s="67">
        <f>N884*R884</f>
        <v>0</v>
      </c>
      <c r="K884" s="28" t="s">
        <v>4102</v>
      </c>
      <c r="L884" s="67">
        <f>K884*R884</f>
        <v>0</v>
      </c>
      <c r="M884" s="67" t="s">
        <v>581</v>
      </c>
      <c r="N884" s="67">
        <f>(M884*C8/-100) + M884</f>
        <v>3990</v>
      </c>
      <c r="O884" s="63" t="s">
        <v>119</v>
      </c>
      <c r="P884" s="63"/>
      <c r="Q884" s="63"/>
      <c r="R884" s="32"/>
      <c r="S884" s="68">
        <f>N884*R884</f>
        <v>0</v>
      </c>
      <c r="T884" s="33" t="s">
        <v>4103</v>
      </c>
    </row>
    <row r="885" spans="1:20" s="26" customFormat="1" ht="120.95" customHeight="1" outlineLevel="2" x14ac:dyDescent="0.2">
      <c r="A885" s="27"/>
      <c r="B885" s="28" t="s">
        <v>4104</v>
      </c>
      <c r="C885" s="29"/>
      <c r="D885" s="51"/>
      <c r="E885" s="69" t="s">
        <v>4105</v>
      </c>
      <c r="F885" s="31" t="s">
        <v>4106</v>
      </c>
      <c r="G885" s="28"/>
      <c r="H885" s="28" t="s">
        <v>29</v>
      </c>
      <c r="I885" s="28" t="s">
        <v>397</v>
      </c>
      <c r="J885" s="67">
        <f>N885*R885</f>
        <v>0</v>
      </c>
      <c r="K885" s="28" t="s">
        <v>4107</v>
      </c>
      <c r="L885" s="67">
        <f>K885*R885</f>
        <v>0</v>
      </c>
      <c r="M885" s="67" t="s">
        <v>397</v>
      </c>
      <c r="N885" s="67">
        <f>(M885*C8/-100) + M885</f>
        <v>210</v>
      </c>
      <c r="O885" s="63" t="s">
        <v>2669</v>
      </c>
      <c r="P885" s="63"/>
      <c r="Q885" s="63"/>
      <c r="R885" s="32"/>
      <c r="S885" s="68">
        <f>N885*R885</f>
        <v>0</v>
      </c>
      <c r="T885" s="33"/>
    </row>
    <row r="886" spans="1:20" s="26" customFormat="1" ht="120.95" customHeight="1" outlineLevel="2" x14ac:dyDescent="0.2">
      <c r="A886" s="27"/>
      <c r="B886" s="28" t="s">
        <v>4108</v>
      </c>
      <c r="C886" s="29"/>
      <c r="D886" s="51"/>
      <c r="E886" s="69" t="s">
        <v>4109</v>
      </c>
      <c r="F886" s="31" t="s">
        <v>4110</v>
      </c>
      <c r="G886" s="28" t="s">
        <v>119</v>
      </c>
      <c r="H886" s="28" t="s">
        <v>29</v>
      </c>
      <c r="I886" s="28" t="s">
        <v>1099</v>
      </c>
      <c r="J886" s="67">
        <f>N886*R886</f>
        <v>0</v>
      </c>
      <c r="K886" s="28" t="s">
        <v>4111</v>
      </c>
      <c r="L886" s="67">
        <f>K886*R886</f>
        <v>0</v>
      </c>
      <c r="M886" s="67" t="s">
        <v>1099</v>
      </c>
      <c r="N886" s="67">
        <f>(M886*C8/-100) + M886</f>
        <v>1733</v>
      </c>
      <c r="O886" s="63" t="s">
        <v>748</v>
      </c>
      <c r="P886" s="63"/>
      <c r="Q886" s="63"/>
      <c r="R886" s="32"/>
      <c r="S886" s="68">
        <f>N886*R886</f>
        <v>0</v>
      </c>
      <c r="T886" s="33" t="s">
        <v>4112</v>
      </c>
    </row>
    <row r="887" spans="1:20" s="26" customFormat="1" ht="120.95" customHeight="1" outlineLevel="2" x14ac:dyDescent="0.2">
      <c r="A887" s="27"/>
      <c r="B887" s="28" t="s">
        <v>4113</v>
      </c>
      <c r="C887" s="29"/>
      <c r="D887" s="51"/>
      <c r="E887" s="69" t="s">
        <v>4114</v>
      </c>
      <c r="F887" s="31" t="s">
        <v>4115</v>
      </c>
      <c r="G887" s="28" t="s">
        <v>244</v>
      </c>
      <c r="H887" s="28" t="s">
        <v>29</v>
      </c>
      <c r="I887" s="28" t="s">
        <v>2333</v>
      </c>
      <c r="J887" s="67">
        <f>N887*R887</f>
        <v>0</v>
      </c>
      <c r="K887" s="28" t="s">
        <v>4116</v>
      </c>
      <c r="L887" s="67">
        <f>K887*R887</f>
        <v>0</v>
      </c>
      <c r="M887" s="67" t="s">
        <v>2333</v>
      </c>
      <c r="N887" s="67">
        <f>(M887*C8/-100) + M887</f>
        <v>2048</v>
      </c>
      <c r="O887" s="63" t="s">
        <v>995</v>
      </c>
      <c r="P887" s="63"/>
      <c r="Q887" s="63"/>
      <c r="R887" s="32"/>
      <c r="S887" s="68">
        <f>N887*R887</f>
        <v>0</v>
      </c>
      <c r="T887" s="33" t="s">
        <v>4117</v>
      </c>
    </row>
    <row r="888" spans="1:20" s="26" customFormat="1" ht="120.95" customHeight="1" outlineLevel="2" x14ac:dyDescent="0.2">
      <c r="A888" s="27"/>
      <c r="B888" s="28" t="s">
        <v>4118</v>
      </c>
      <c r="C888" s="29"/>
      <c r="D888" s="51"/>
      <c r="E888" s="69" t="s">
        <v>4119</v>
      </c>
      <c r="F888" s="31" t="s">
        <v>4120</v>
      </c>
      <c r="G888" s="28" t="s">
        <v>962</v>
      </c>
      <c r="H888" s="28" t="s">
        <v>29</v>
      </c>
      <c r="I888" s="28" t="s">
        <v>4121</v>
      </c>
      <c r="J888" s="67">
        <f>N888*R888</f>
        <v>0</v>
      </c>
      <c r="K888" s="28" t="s">
        <v>4122</v>
      </c>
      <c r="L888" s="67">
        <f>K888*R888</f>
        <v>0</v>
      </c>
      <c r="M888" s="67" t="s">
        <v>4121</v>
      </c>
      <c r="N888" s="67">
        <f>(M888*C8/-100) + M888</f>
        <v>12075</v>
      </c>
      <c r="O888" s="63" t="s">
        <v>748</v>
      </c>
      <c r="P888" s="63"/>
      <c r="Q888" s="63"/>
      <c r="R888" s="32"/>
      <c r="S888" s="68">
        <f>N888*R888</f>
        <v>0</v>
      </c>
      <c r="T888" s="33" t="s">
        <v>4123</v>
      </c>
    </row>
    <row r="889" spans="1:20" s="26" customFormat="1" ht="120.95" customHeight="1" outlineLevel="2" x14ac:dyDescent="0.2">
      <c r="A889" s="27"/>
      <c r="B889" s="28" t="s">
        <v>4124</v>
      </c>
      <c r="C889" s="29"/>
      <c r="D889" s="51"/>
      <c r="E889" s="69" t="s">
        <v>4125</v>
      </c>
      <c r="F889" s="31" t="s">
        <v>4126</v>
      </c>
      <c r="G889" s="28" t="s">
        <v>244</v>
      </c>
      <c r="H889" s="28" t="s">
        <v>29</v>
      </c>
      <c r="I889" s="28" t="s">
        <v>1138</v>
      </c>
      <c r="J889" s="67">
        <f>N889*R889</f>
        <v>0</v>
      </c>
      <c r="K889" s="28" t="s">
        <v>4127</v>
      </c>
      <c r="L889" s="67">
        <f>K889*R889</f>
        <v>0</v>
      </c>
      <c r="M889" s="67" t="s">
        <v>1138</v>
      </c>
      <c r="N889" s="67">
        <f>(M889*C8/-100) + M889</f>
        <v>1785</v>
      </c>
      <c r="O889" s="63" t="s">
        <v>2205</v>
      </c>
      <c r="P889" s="63"/>
      <c r="Q889" s="63"/>
      <c r="R889" s="32"/>
      <c r="S889" s="68">
        <f>N889*R889</f>
        <v>0</v>
      </c>
      <c r="T889" s="33" t="s">
        <v>4128</v>
      </c>
    </row>
    <row r="890" spans="1:20" s="26" customFormat="1" ht="120.95" customHeight="1" outlineLevel="2" x14ac:dyDescent="0.2">
      <c r="A890" s="27"/>
      <c r="B890" s="28" t="s">
        <v>4129</v>
      </c>
      <c r="C890" s="29"/>
      <c r="D890" s="51"/>
      <c r="E890" s="69" t="s">
        <v>4130</v>
      </c>
      <c r="F890" s="31" t="s">
        <v>4131</v>
      </c>
      <c r="G890" s="28"/>
      <c r="H890" s="28" t="s">
        <v>29</v>
      </c>
      <c r="I890" s="28" t="s">
        <v>4132</v>
      </c>
      <c r="J890" s="67">
        <f>N890*R890</f>
        <v>0</v>
      </c>
      <c r="K890" s="28" t="s">
        <v>4026</v>
      </c>
      <c r="L890" s="67">
        <f>K890*R890</f>
        <v>0</v>
      </c>
      <c r="M890" s="67" t="s">
        <v>4132</v>
      </c>
      <c r="N890" s="67">
        <f>(M890*C8/-100) + M890</f>
        <v>1450</v>
      </c>
      <c r="O890" s="63" t="s">
        <v>29</v>
      </c>
      <c r="P890" s="63"/>
      <c r="Q890" s="63"/>
      <c r="R890" s="32"/>
      <c r="S890" s="68">
        <f>N890*R890</f>
        <v>0</v>
      </c>
      <c r="T890" s="33"/>
    </row>
    <row r="891" spans="1:20" s="26" customFormat="1" ht="120.95" customHeight="1" outlineLevel="2" x14ac:dyDescent="0.2">
      <c r="A891" s="27"/>
      <c r="B891" s="28" t="s">
        <v>4133</v>
      </c>
      <c r="C891" s="29"/>
      <c r="D891" s="51"/>
      <c r="E891" s="69" t="s">
        <v>4134</v>
      </c>
      <c r="F891" s="31" t="s">
        <v>4135</v>
      </c>
      <c r="G891" s="28"/>
      <c r="H891" s="28" t="s">
        <v>29</v>
      </c>
      <c r="I891" s="28" t="s">
        <v>1726</v>
      </c>
      <c r="J891" s="67">
        <f>N891*R891</f>
        <v>0</v>
      </c>
      <c r="K891" s="28" t="s">
        <v>4136</v>
      </c>
      <c r="L891" s="67">
        <f>K891*R891</f>
        <v>0</v>
      </c>
      <c r="M891" s="67" t="s">
        <v>1726</v>
      </c>
      <c r="N891" s="67">
        <f>(M891*C8/-100) + M891</f>
        <v>1418</v>
      </c>
      <c r="O891" s="63" t="s">
        <v>331</v>
      </c>
      <c r="P891" s="63"/>
      <c r="Q891" s="63"/>
      <c r="R891" s="32"/>
      <c r="S891" s="68">
        <f>N891*R891</f>
        <v>0</v>
      </c>
      <c r="T891" s="33"/>
    </row>
    <row r="892" spans="1:20" s="26" customFormat="1" ht="120.95" customHeight="1" outlineLevel="2" x14ac:dyDescent="0.2">
      <c r="A892" s="27"/>
      <c r="B892" s="28" t="s">
        <v>4137</v>
      </c>
      <c r="C892" s="29"/>
      <c r="D892" s="51"/>
      <c r="E892" s="69" t="s">
        <v>4138</v>
      </c>
      <c r="F892" s="31" t="s">
        <v>4139</v>
      </c>
      <c r="G892" s="28"/>
      <c r="H892" s="28" t="s">
        <v>29</v>
      </c>
      <c r="I892" s="28" t="s">
        <v>4140</v>
      </c>
      <c r="J892" s="67">
        <f>N892*R892</f>
        <v>0</v>
      </c>
      <c r="K892" s="28"/>
      <c r="L892" s="28"/>
      <c r="M892" s="67" t="s">
        <v>4140</v>
      </c>
      <c r="N892" s="67">
        <f>(M892*C8/-100) + M892</f>
        <v>2090</v>
      </c>
      <c r="O892" s="63" t="s">
        <v>962</v>
      </c>
      <c r="P892" s="63"/>
      <c r="Q892" s="63"/>
      <c r="R892" s="32"/>
      <c r="S892" s="68">
        <f>N892*R892</f>
        <v>0</v>
      </c>
      <c r="T892" s="33"/>
    </row>
    <row r="893" spans="1:20" s="26" customFormat="1" ht="120.95" customHeight="1" outlineLevel="2" x14ac:dyDescent="0.2">
      <c r="A893" s="27"/>
      <c r="B893" s="28" t="s">
        <v>4141</v>
      </c>
      <c r="C893" s="29"/>
      <c r="D893" s="51"/>
      <c r="E893" s="69" t="s">
        <v>4142</v>
      </c>
      <c r="F893" s="31" t="s">
        <v>4143</v>
      </c>
      <c r="G893" s="28"/>
      <c r="H893" s="28" t="s">
        <v>29</v>
      </c>
      <c r="I893" s="28" t="s">
        <v>4144</v>
      </c>
      <c r="J893" s="67">
        <f>N893*R893</f>
        <v>0</v>
      </c>
      <c r="K893" s="28" t="s">
        <v>4136</v>
      </c>
      <c r="L893" s="67">
        <f>K893*R893</f>
        <v>0</v>
      </c>
      <c r="M893" s="67" t="s">
        <v>4144</v>
      </c>
      <c r="N893" s="67">
        <f>(M893*C8/-100) + M893</f>
        <v>1229</v>
      </c>
      <c r="O893" s="63" t="s">
        <v>352</v>
      </c>
      <c r="P893" s="63"/>
      <c r="Q893" s="63"/>
      <c r="R893" s="32"/>
      <c r="S893" s="68">
        <f>N893*R893</f>
        <v>0</v>
      </c>
      <c r="T893" s="33" t="s">
        <v>4145</v>
      </c>
    </row>
    <row r="894" spans="1:20" s="26" customFormat="1" ht="120.95" customHeight="1" outlineLevel="2" x14ac:dyDescent="0.2">
      <c r="A894" s="27"/>
      <c r="B894" s="28" t="s">
        <v>4146</v>
      </c>
      <c r="C894" s="29"/>
      <c r="D894" s="51"/>
      <c r="E894" s="69" t="s">
        <v>4147</v>
      </c>
      <c r="F894" s="31" t="s">
        <v>4148</v>
      </c>
      <c r="G894" s="28"/>
      <c r="H894" s="28" t="s">
        <v>29</v>
      </c>
      <c r="I894" s="28" t="s">
        <v>4149</v>
      </c>
      <c r="J894" s="67">
        <f>N894*R894</f>
        <v>0</v>
      </c>
      <c r="K894" s="28" t="s">
        <v>3997</v>
      </c>
      <c r="L894" s="67">
        <f>K894*R894</f>
        <v>0</v>
      </c>
      <c r="M894" s="67" t="s">
        <v>4149</v>
      </c>
      <c r="N894" s="67">
        <f>(M894*C8/-100) + M894</f>
        <v>1752</v>
      </c>
      <c r="O894" s="63" t="s">
        <v>412</v>
      </c>
      <c r="P894" s="63"/>
      <c r="Q894" s="63"/>
      <c r="R894" s="32"/>
      <c r="S894" s="68">
        <f>N894*R894</f>
        <v>0</v>
      </c>
      <c r="T894" s="33" t="s">
        <v>4150</v>
      </c>
    </row>
    <row r="895" spans="1:20" s="26" customFormat="1" ht="120.95" customHeight="1" outlineLevel="2" x14ac:dyDescent="0.2">
      <c r="A895" s="27"/>
      <c r="B895" s="28" t="s">
        <v>4151</v>
      </c>
      <c r="C895" s="29"/>
      <c r="D895" s="51"/>
      <c r="E895" s="69" t="s">
        <v>4152</v>
      </c>
      <c r="F895" s="31" t="s">
        <v>4153</v>
      </c>
      <c r="G895" s="28"/>
      <c r="H895" s="28" t="s">
        <v>29</v>
      </c>
      <c r="I895" s="28" t="s">
        <v>4154</v>
      </c>
      <c r="J895" s="67">
        <f>N895*R895</f>
        <v>0</v>
      </c>
      <c r="K895" s="28" t="s">
        <v>4155</v>
      </c>
      <c r="L895" s="67">
        <f>K895*R895</f>
        <v>0</v>
      </c>
      <c r="M895" s="67" t="s">
        <v>4154</v>
      </c>
      <c r="N895" s="67">
        <f>(M895*C8/-100) + M895</f>
        <v>1047</v>
      </c>
      <c r="O895" s="63" t="s">
        <v>2205</v>
      </c>
      <c r="P895" s="63"/>
      <c r="Q895" s="63"/>
      <c r="R895" s="32"/>
      <c r="S895" s="68">
        <f>N895*R895</f>
        <v>0</v>
      </c>
      <c r="T895" s="33"/>
    </row>
  </sheetData>
  <mergeCells count="903">
    <mergeCell ref="O889:Q889"/>
    <mergeCell ref="O890:Q890"/>
    <mergeCell ref="O891:Q891"/>
    <mergeCell ref="O892:Q892"/>
    <mergeCell ref="O893:Q893"/>
    <mergeCell ref="O894:Q894"/>
    <mergeCell ref="O895:Q895"/>
    <mergeCell ref="O880:Q880"/>
    <mergeCell ref="O881:Q881"/>
    <mergeCell ref="O882:Q882"/>
    <mergeCell ref="O883:Q883"/>
    <mergeCell ref="O884:Q884"/>
    <mergeCell ref="O885:Q885"/>
    <mergeCell ref="O886:Q886"/>
    <mergeCell ref="O887:Q887"/>
    <mergeCell ref="O888:Q888"/>
    <mergeCell ref="O871:Q871"/>
    <mergeCell ref="O872:Q872"/>
    <mergeCell ref="O873:Q873"/>
    <mergeCell ref="O874:Q874"/>
    <mergeCell ref="O875:Q875"/>
    <mergeCell ref="O876:Q876"/>
    <mergeCell ref="O877:Q877"/>
    <mergeCell ref="O878:Q878"/>
    <mergeCell ref="O879:Q879"/>
    <mergeCell ref="O862:Q862"/>
    <mergeCell ref="O863:Q863"/>
    <mergeCell ref="O864:Q864"/>
    <mergeCell ref="O865:Q865"/>
    <mergeCell ref="O866:Q866"/>
    <mergeCell ref="O867:Q867"/>
    <mergeCell ref="O868:Q868"/>
    <mergeCell ref="O869:Q869"/>
    <mergeCell ref="O870:Q870"/>
    <mergeCell ref="O853:Q853"/>
    <mergeCell ref="O854:Q854"/>
    <mergeCell ref="O855:Q855"/>
    <mergeCell ref="O856:Q856"/>
    <mergeCell ref="O857:Q857"/>
    <mergeCell ref="O858:Q858"/>
    <mergeCell ref="O859:Q859"/>
    <mergeCell ref="O860:Q860"/>
    <mergeCell ref="O861:Q861"/>
    <mergeCell ref="O844:Q844"/>
    <mergeCell ref="O845:Q845"/>
    <mergeCell ref="O846:Q846"/>
    <mergeCell ref="O847:Q847"/>
    <mergeCell ref="O848:Q848"/>
    <mergeCell ref="O849:Q849"/>
    <mergeCell ref="O850:Q850"/>
    <mergeCell ref="O851:Q851"/>
    <mergeCell ref="O852:Q852"/>
    <mergeCell ref="O835:Q835"/>
    <mergeCell ref="O836:Q836"/>
    <mergeCell ref="O837:Q837"/>
    <mergeCell ref="O838:Q838"/>
    <mergeCell ref="O839:Q839"/>
    <mergeCell ref="O840:Q840"/>
    <mergeCell ref="O841:Q841"/>
    <mergeCell ref="O842:Q842"/>
    <mergeCell ref="O843:Q843"/>
    <mergeCell ref="O826:Q826"/>
    <mergeCell ref="O827:Q827"/>
    <mergeCell ref="O828:Q828"/>
    <mergeCell ref="O829:Q829"/>
    <mergeCell ref="O830:Q830"/>
    <mergeCell ref="O831:Q831"/>
    <mergeCell ref="O832:Q832"/>
    <mergeCell ref="O833:Q833"/>
    <mergeCell ref="O834:Q834"/>
    <mergeCell ref="O817:Q817"/>
    <mergeCell ref="O818:Q818"/>
    <mergeCell ref="O819:Q819"/>
    <mergeCell ref="O820:Q820"/>
    <mergeCell ref="O821:Q821"/>
    <mergeCell ref="O822:Q822"/>
    <mergeCell ref="O823:Q823"/>
    <mergeCell ref="O824:Q824"/>
    <mergeCell ref="O825:Q825"/>
    <mergeCell ref="O808:Q808"/>
    <mergeCell ref="O809:Q809"/>
    <mergeCell ref="O810:Q810"/>
    <mergeCell ref="O811:Q811"/>
    <mergeCell ref="O812:Q812"/>
    <mergeCell ref="O813:Q813"/>
    <mergeCell ref="O814:Q814"/>
    <mergeCell ref="O815:Q815"/>
    <mergeCell ref="O816:Q816"/>
    <mergeCell ref="O799:Q799"/>
    <mergeCell ref="O800:Q800"/>
    <mergeCell ref="O801:Q801"/>
    <mergeCell ref="O802:Q802"/>
    <mergeCell ref="O803:Q803"/>
    <mergeCell ref="O804:Q804"/>
    <mergeCell ref="O805:Q805"/>
    <mergeCell ref="O806:Q806"/>
    <mergeCell ref="O807:Q807"/>
    <mergeCell ref="O790:Q790"/>
    <mergeCell ref="O791:Q791"/>
    <mergeCell ref="O792:Q792"/>
    <mergeCell ref="O793:Q793"/>
    <mergeCell ref="O794:Q794"/>
    <mergeCell ref="O795:Q795"/>
    <mergeCell ref="O796:Q796"/>
    <mergeCell ref="O797:Q797"/>
    <mergeCell ref="O798:Q798"/>
    <mergeCell ref="O781:Q781"/>
    <mergeCell ref="O782:Q782"/>
    <mergeCell ref="O783:Q783"/>
    <mergeCell ref="O784:Q784"/>
    <mergeCell ref="O785:Q785"/>
    <mergeCell ref="O786:Q786"/>
    <mergeCell ref="O787:Q787"/>
    <mergeCell ref="O788:Q788"/>
    <mergeCell ref="O789:Q789"/>
    <mergeCell ref="O772:Q772"/>
    <mergeCell ref="O773:Q773"/>
    <mergeCell ref="O774:Q774"/>
    <mergeCell ref="O775:Q775"/>
    <mergeCell ref="O776:Q776"/>
    <mergeCell ref="O777:Q777"/>
    <mergeCell ref="O778:Q778"/>
    <mergeCell ref="O779:Q779"/>
    <mergeCell ref="O780:Q780"/>
    <mergeCell ref="O763:Q763"/>
    <mergeCell ref="O764:Q764"/>
    <mergeCell ref="O765:Q765"/>
    <mergeCell ref="O766:Q766"/>
    <mergeCell ref="O767:Q767"/>
    <mergeCell ref="O768:Q768"/>
    <mergeCell ref="O769:Q769"/>
    <mergeCell ref="O770:Q770"/>
    <mergeCell ref="O771:Q771"/>
    <mergeCell ref="O754:Q754"/>
    <mergeCell ref="O755:Q755"/>
    <mergeCell ref="O756:Q756"/>
    <mergeCell ref="O757:Q757"/>
    <mergeCell ref="O758:Q758"/>
    <mergeCell ref="O759:Q759"/>
    <mergeCell ref="O760:Q760"/>
    <mergeCell ref="O761:Q761"/>
    <mergeCell ref="O762:Q762"/>
    <mergeCell ref="O745:Q745"/>
    <mergeCell ref="O746:Q746"/>
    <mergeCell ref="O747:Q747"/>
    <mergeCell ref="O748:Q748"/>
    <mergeCell ref="O749:Q749"/>
    <mergeCell ref="O750:Q750"/>
    <mergeCell ref="O751:Q751"/>
    <mergeCell ref="O752:Q752"/>
    <mergeCell ref="O753:Q753"/>
    <mergeCell ref="O736:Q736"/>
    <mergeCell ref="O737:Q737"/>
    <mergeCell ref="O738:Q738"/>
    <mergeCell ref="O739:Q739"/>
    <mergeCell ref="O740:Q740"/>
    <mergeCell ref="O741:Q741"/>
    <mergeCell ref="O742:Q742"/>
    <mergeCell ref="O743:Q743"/>
    <mergeCell ref="O744:Q744"/>
    <mergeCell ref="O727:Q727"/>
    <mergeCell ref="O728:Q728"/>
    <mergeCell ref="O729:Q729"/>
    <mergeCell ref="O730:Q730"/>
    <mergeCell ref="O731:Q731"/>
    <mergeCell ref="O732:Q732"/>
    <mergeCell ref="O733:Q733"/>
    <mergeCell ref="O734:Q734"/>
    <mergeCell ref="O735:Q735"/>
    <mergeCell ref="O718:Q718"/>
    <mergeCell ref="O719:Q719"/>
    <mergeCell ref="O720:Q720"/>
    <mergeCell ref="O721:Q721"/>
    <mergeCell ref="O722:Q722"/>
    <mergeCell ref="O723:Q723"/>
    <mergeCell ref="O724:Q724"/>
    <mergeCell ref="O725:Q725"/>
    <mergeCell ref="O726:Q726"/>
    <mergeCell ref="O709:Q709"/>
    <mergeCell ref="O710:Q710"/>
    <mergeCell ref="O711:Q711"/>
    <mergeCell ref="O712:Q712"/>
    <mergeCell ref="O713:Q713"/>
    <mergeCell ref="O714:Q714"/>
    <mergeCell ref="O715:Q715"/>
    <mergeCell ref="O716:Q716"/>
    <mergeCell ref="O717:Q717"/>
    <mergeCell ref="O700:Q700"/>
    <mergeCell ref="O701:Q701"/>
    <mergeCell ref="O702:Q702"/>
    <mergeCell ref="O703:Q703"/>
    <mergeCell ref="O704:Q704"/>
    <mergeCell ref="O705:Q705"/>
    <mergeCell ref="O706:Q706"/>
    <mergeCell ref="O707:Q707"/>
    <mergeCell ref="O708:Q708"/>
    <mergeCell ref="O691:Q691"/>
    <mergeCell ref="O692:Q692"/>
    <mergeCell ref="O693:Q693"/>
    <mergeCell ref="O694:Q694"/>
    <mergeCell ref="O695:Q695"/>
    <mergeCell ref="O696:Q696"/>
    <mergeCell ref="O697:Q697"/>
    <mergeCell ref="O698:Q698"/>
    <mergeCell ref="O699:Q699"/>
    <mergeCell ref="O682:Q682"/>
    <mergeCell ref="O683:Q683"/>
    <mergeCell ref="O684:Q684"/>
    <mergeCell ref="O685:Q685"/>
    <mergeCell ref="O686:Q686"/>
    <mergeCell ref="O687:Q687"/>
    <mergeCell ref="O688:Q688"/>
    <mergeCell ref="O689:Q689"/>
    <mergeCell ref="O690:Q690"/>
    <mergeCell ref="O673:Q673"/>
    <mergeCell ref="O674:Q674"/>
    <mergeCell ref="O675:Q675"/>
    <mergeCell ref="O676:Q676"/>
    <mergeCell ref="O677:Q677"/>
    <mergeCell ref="O678:Q678"/>
    <mergeCell ref="O679:Q679"/>
    <mergeCell ref="O680:Q680"/>
    <mergeCell ref="O681:Q681"/>
    <mergeCell ref="O664:Q664"/>
    <mergeCell ref="O665:Q665"/>
    <mergeCell ref="O666:Q666"/>
    <mergeCell ref="O667:Q667"/>
    <mergeCell ref="O668:Q668"/>
    <mergeCell ref="O669:Q669"/>
    <mergeCell ref="O670:Q670"/>
    <mergeCell ref="O671:Q671"/>
    <mergeCell ref="O672:Q672"/>
    <mergeCell ref="O655:Q655"/>
    <mergeCell ref="O656:Q656"/>
    <mergeCell ref="O657:Q657"/>
    <mergeCell ref="O658:Q658"/>
    <mergeCell ref="O659:Q659"/>
    <mergeCell ref="O660:Q660"/>
    <mergeCell ref="O661:Q661"/>
    <mergeCell ref="O662:Q662"/>
    <mergeCell ref="O663:Q663"/>
    <mergeCell ref="O646:Q646"/>
    <mergeCell ref="O647:Q647"/>
    <mergeCell ref="O648:Q648"/>
    <mergeCell ref="O649:Q649"/>
    <mergeCell ref="O650:Q650"/>
    <mergeCell ref="O651:Q651"/>
    <mergeCell ref="O652:Q652"/>
    <mergeCell ref="O653:Q653"/>
    <mergeCell ref="O654:Q654"/>
    <mergeCell ref="O637:Q637"/>
    <mergeCell ref="O638:Q638"/>
    <mergeCell ref="O639:Q639"/>
    <mergeCell ref="O640:Q640"/>
    <mergeCell ref="O641:Q641"/>
    <mergeCell ref="O642:Q642"/>
    <mergeCell ref="O643:Q643"/>
    <mergeCell ref="O644:Q644"/>
    <mergeCell ref="O645:Q645"/>
    <mergeCell ref="O628:Q628"/>
    <mergeCell ref="O629:Q629"/>
    <mergeCell ref="O630:Q630"/>
    <mergeCell ref="O631:Q631"/>
    <mergeCell ref="O632:Q632"/>
    <mergeCell ref="O633:Q633"/>
    <mergeCell ref="O634:Q634"/>
    <mergeCell ref="O635:Q635"/>
    <mergeCell ref="O636:Q636"/>
    <mergeCell ref="O619:Q619"/>
    <mergeCell ref="O620:Q620"/>
    <mergeCell ref="O621:Q621"/>
    <mergeCell ref="O622:Q622"/>
    <mergeCell ref="O623:Q623"/>
    <mergeCell ref="O624:Q624"/>
    <mergeCell ref="O625:Q625"/>
    <mergeCell ref="O626:Q626"/>
    <mergeCell ref="O627:Q627"/>
    <mergeCell ref="O610:Q610"/>
    <mergeCell ref="O611:Q611"/>
    <mergeCell ref="O612:Q612"/>
    <mergeCell ref="O613:Q613"/>
    <mergeCell ref="O614:Q614"/>
    <mergeCell ref="O615:Q615"/>
    <mergeCell ref="O616:Q616"/>
    <mergeCell ref="O617:Q617"/>
    <mergeCell ref="O618:Q618"/>
    <mergeCell ref="O601:Q601"/>
    <mergeCell ref="O602:Q602"/>
    <mergeCell ref="O603:Q603"/>
    <mergeCell ref="O604:Q604"/>
    <mergeCell ref="O605:Q605"/>
    <mergeCell ref="O606:Q606"/>
    <mergeCell ref="O607:Q607"/>
    <mergeCell ref="O608:Q608"/>
    <mergeCell ref="O609:Q609"/>
    <mergeCell ref="O592:Q592"/>
    <mergeCell ref="O593:Q593"/>
    <mergeCell ref="O594:Q594"/>
    <mergeCell ref="O595:Q595"/>
    <mergeCell ref="O596:Q596"/>
    <mergeCell ref="O597:Q597"/>
    <mergeCell ref="O598:Q598"/>
    <mergeCell ref="O599:Q599"/>
    <mergeCell ref="O600:Q600"/>
    <mergeCell ref="O583:Q583"/>
    <mergeCell ref="O584:Q584"/>
    <mergeCell ref="O585:Q585"/>
    <mergeCell ref="O586:Q586"/>
    <mergeCell ref="O587:Q587"/>
    <mergeCell ref="O588:Q588"/>
    <mergeCell ref="O589:Q589"/>
    <mergeCell ref="O590:Q590"/>
    <mergeCell ref="O591:Q591"/>
    <mergeCell ref="O574:Q574"/>
    <mergeCell ref="O575:Q575"/>
    <mergeCell ref="O576:Q576"/>
    <mergeCell ref="O577:Q577"/>
    <mergeCell ref="O578:Q578"/>
    <mergeCell ref="O579:Q579"/>
    <mergeCell ref="O580:Q580"/>
    <mergeCell ref="O581:Q581"/>
    <mergeCell ref="O582:Q582"/>
    <mergeCell ref="O565:Q565"/>
    <mergeCell ref="O566:Q566"/>
    <mergeCell ref="O567:Q567"/>
    <mergeCell ref="O568:Q568"/>
    <mergeCell ref="O569:Q569"/>
    <mergeCell ref="O570:Q570"/>
    <mergeCell ref="O571:Q571"/>
    <mergeCell ref="O572:Q572"/>
    <mergeCell ref="O573:Q573"/>
    <mergeCell ref="O556:Q556"/>
    <mergeCell ref="O557:Q557"/>
    <mergeCell ref="O558:Q558"/>
    <mergeCell ref="O559:Q559"/>
    <mergeCell ref="O560:Q560"/>
    <mergeCell ref="O561:Q561"/>
    <mergeCell ref="O562:Q562"/>
    <mergeCell ref="O563:Q563"/>
    <mergeCell ref="O564:Q564"/>
    <mergeCell ref="O547:Q547"/>
    <mergeCell ref="O548:Q548"/>
    <mergeCell ref="O549:Q549"/>
    <mergeCell ref="O550:Q550"/>
    <mergeCell ref="O551:Q551"/>
    <mergeCell ref="O552:Q552"/>
    <mergeCell ref="O553:Q553"/>
    <mergeCell ref="O554:Q554"/>
    <mergeCell ref="O555:Q555"/>
    <mergeCell ref="O538:Q538"/>
    <mergeCell ref="O539:Q539"/>
    <mergeCell ref="O540:Q540"/>
    <mergeCell ref="O541:Q541"/>
    <mergeCell ref="O542:Q542"/>
    <mergeCell ref="O543:Q543"/>
    <mergeCell ref="O544:Q544"/>
    <mergeCell ref="O545:Q545"/>
    <mergeCell ref="O546:Q546"/>
    <mergeCell ref="O529:Q529"/>
    <mergeCell ref="O530:Q530"/>
    <mergeCell ref="O531:Q531"/>
    <mergeCell ref="O532:Q532"/>
    <mergeCell ref="O533:Q533"/>
    <mergeCell ref="O534:Q534"/>
    <mergeCell ref="O535:Q535"/>
    <mergeCell ref="O536:Q536"/>
    <mergeCell ref="O537:Q537"/>
    <mergeCell ref="O520:Q520"/>
    <mergeCell ref="O521:Q521"/>
    <mergeCell ref="O522:Q522"/>
    <mergeCell ref="O523:Q523"/>
    <mergeCell ref="O524:Q524"/>
    <mergeCell ref="O525:Q525"/>
    <mergeCell ref="O526:Q526"/>
    <mergeCell ref="O527:Q527"/>
    <mergeCell ref="O528:Q528"/>
    <mergeCell ref="O511:Q511"/>
    <mergeCell ref="O512:Q512"/>
    <mergeCell ref="O513:Q513"/>
    <mergeCell ref="O514:Q514"/>
    <mergeCell ref="O515:Q515"/>
    <mergeCell ref="O516:Q516"/>
    <mergeCell ref="O517:Q517"/>
    <mergeCell ref="O518:Q518"/>
    <mergeCell ref="O519:Q519"/>
    <mergeCell ref="O502:Q502"/>
    <mergeCell ref="O503:Q503"/>
    <mergeCell ref="O504:Q504"/>
    <mergeCell ref="O505:Q505"/>
    <mergeCell ref="O506:Q506"/>
    <mergeCell ref="O507:Q507"/>
    <mergeCell ref="O508:Q508"/>
    <mergeCell ref="O509:Q509"/>
    <mergeCell ref="O510:Q510"/>
    <mergeCell ref="O493:Q493"/>
    <mergeCell ref="O494:Q494"/>
    <mergeCell ref="O495:Q495"/>
    <mergeCell ref="O496:Q496"/>
    <mergeCell ref="O497:Q497"/>
    <mergeCell ref="O498:Q498"/>
    <mergeCell ref="O499:Q499"/>
    <mergeCell ref="O500:Q500"/>
    <mergeCell ref="O501:Q501"/>
    <mergeCell ref="O484:Q484"/>
    <mergeCell ref="O485:Q485"/>
    <mergeCell ref="O486:Q486"/>
    <mergeCell ref="O487:Q487"/>
    <mergeCell ref="O488:Q488"/>
    <mergeCell ref="O489:Q489"/>
    <mergeCell ref="O490:Q490"/>
    <mergeCell ref="O491:Q491"/>
    <mergeCell ref="O492:Q492"/>
    <mergeCell ref="O475:Q475"/>
    <mergeCell ref="O476:Q476"/>
    <mergeCell ref="O477:Q477"/>
    <mergeCell ref="O478:Q478"/>
    <mergeCell ref="O479:Q479"/>
    <mergeCell ref="O480:Q480"/>
    <mergeCell ref="O481:Q481"/>
    <mergeCell ref="O482:Q482"/>
    <mergeCell ref="O483:Q483"/>
    <mergeCell ref="O466:Q466"/>
    <mergeCell ref="O467:Q467"/>
    <mergeCell ref="O468:Q468"/>
    <mergeCell ref="O469:Q469"/>
    <mergeCell ref="O470:Q470"/>
    <mergeCell ref="O471:Q471"/>
    <mergeCell ref="O472:Q472"/>
    <mergeCell ref="O473:Q473"/>
    <mergeCell ref="O474:Q474"/>
    <mergeCell ref="O457:Q457"/>
    <mergeCell ref="O458:Q458"/>
    <mergeCell ref="O459:Q459"/>
    <mergeCell ref="O460:Q460"/>
    <mergeCell ref="O461:Q461"/>
    <mergeCell ref="O462:Q462"/>
    <mergeCell ref="O463:Q463"/>
    <mergeCell ref="O464:Q464"/>
    <mergeCell ref="O465:Q465"/>
    <mergeCell ref="O448:Q448"/>
    <mergeCell ref="O449:Q449"/>
    <mergeCell ref="O450:Q450"/>
    <mergeCell ref="O451:Q451"/>
    <mergeCell ref="O452:Q452"/>
    <mergeCell ref="O453:Q453"/>
    <mergeCell ref="O454:Q454"/>
    <mergeCell ref="O455:Q455"/>
    <mergeCell ref="O456:Q456"/>
    <mergeCell ref="O439:Q439"/>
    <mergeCell ref="O440:Q440"/>
    <mergeCell ref="O441:Q441"/>
    <mergeCell ref="O442:Q442"/>
    <mergeCell ref="O443:Q443"/>
    <mergeCell ref="O444:Q444"/>
    <mergeCell ref="O445:Q445"/>
    <mergeCell ref="O446:Q446"/>
    <mergeCell ref="O447:Q447"/>
    <mergeCell ref="O430:Q430"/>
    <mergeCell ref="O431:Q431"/>
    <mergeCell ref="O432:Q432"/>
    <mergeCell ref="O433:Q433"/>
    <mergeCell ref="O434:Q434"/>
    <mergeCell ref="O435:Q435"/>
    <mergeCell ref="O436:Q436"/>
    <mergeCell ref="O437:Q437"/>
    <mergeCell ref="O438:Q438"/>
    <mergeCell ref="O421:Q421"/>
    <mergeCell ref="O422:Q422"/>
    <mergeCell ref="O423:Q423"/>
    <mergeCell ref="O424:Q424"/>
    <mergeCell ref="O425:Q425"/>
    <mergeCell ref="O426:Q426"/>
    <mergeCell ref="O427:Q427"/>
    <mergeCell ref="O428:Q428"/>
    <mergeCell ref="O429:Q429"/>
    <mergeCell ref="O412:Q412"/>
    <mergeCell ref="O413:Q413"/>
    <mergeCell ref="O414:Q414"/>
    <mergeCell ref="O415:Q415"/>
    <mergeCell ref="O416:Q416"/>
    <mergeCell ref="O417:Q417"/>
    <mergeCell ref="O418:Q418"/>
    <mergeCell ref="O419:Q419"/>
    <mergeCell ref="O420:Q420"/>
    <mergeCell ref="O403:Q403"/>
    <mergeCell ref="O404:Q404"/>
    <mergeCell ref="O405:Q405"/>
    <mergeCell ref="O406:Q406"/>
    <mergeCell ref="O407:Q407"/>
    <mergeCell ref="O408:Q408"/>
    <mergeCell ref="O409:Q409"/>
    <mergeCell ref="O410:Q410"/>
    <mergeCell ref="O411:Q411"/>
    <mergeCell ref="O394:Q394"/>
    <mergeCell ref="O395:Q395"/>
    <mergeCell ref="O396:Q396"/>
    <mergeCell ref="O397:Q397"/>
    <mergeCell ref="O398:Q398"/>
    <mergeCell ref="O399:Q399"/>
    <mergeCell ref="O400:Q400"/>
    <mergeCell ref="O401:Q401"/>
    <mergeCell ref="O402:Q402"/>
    <mergeCell ref="O385:Q385"/>
    <mergeCell ref="O386:Q386"/>
    <mergeCell ref="O387:Q387"/>
    <mergeCell ref="O388:Q388"/>
    <mergeCell ref="O389:Q389"/>
    <mergeCell ref="O390:Q390"/>
    <mergeCell ref="O391:Q391"/>
    <mergeCell ref="O392:Q392"/>
    <mergeCell ref="O393:Q393"/>
    <mergeCell ref="O376:Q376"/>
    <mergeCell ref="O377:Q377"/>
    <mergeCell ref="O378:Q378"/>
    <mergeCell ref="O379:Q379"/>
    <mergeCell ref="O380:Q380"/>
    <mergeCell ref="O381:Q381"/>
    <mergeCell ref="O382:Q382"/>
    <mergeCell ref="O383:Q383"/>
    <mergeCell ref="O384:Q384"/>
    <mergeCell ref="O367:Q367"/>
    <mergeCell ref="O368:Q368"/>
    <mergeCell ref="O369:Q369"/>
    <mergeCell ref="O370:Q370"/>
    <mergeCell ref="O371:Q371"/>
    <mergeCell ref="O372:Q372"/>
    <mergeCell ref="O373:Q373"/>
    <mergeCell ref="O374:Q374"/>
    <mergeCell ref="O375:Q375"/>
    <mergeCell ref="O358:Q358"/>
    <mergeCell ref="O359:Q359"/>
    <mergeCell ref="O360:Q360"/>
    <mergeCell ref="O361:Q361"/>
    <mergeCell ref="O362:Q362"/>
    <mergeCell ref="O363:Q363"/>
    <mergeCell ref="O364:Q364"/>
    <mergeCell ref="O365:Q365"/>
    <mergeCell ref="O366:Q366"/>
    <mergeCell ref="O349:Q349"/>
    <mergeCell ref="O350:Q350"/>
    <mergeCell ref="O351:Q351"/>
    <mergeCell ref="O352:Q352"/>
    <mergeCell ref="O353:Q353"/>
    <mergeCell ref="O354:Q354"/>
    <mergeCell ref="O355:Q355"/>
    <mergeCell ref="O356:Q356"/>
    <mergeCell ref="O357:Q357"/>
    <mergeCell ref="O340:Q340"/>
    <mergeCell ref="O341:Q341"/>
    <mergeCell ref="O342:Q342"/>
    <mergeCell ref="O343:Q343"/>
    <mergeCell ref="O344:Q344"/>
    <mergeCell ref="O345:Q345"/>
    <mergeCell ref="O346:Q346"/>
    <mergeCell ref="O347:Q347"/>
    <mergeCell ref="O348:Q348"/>
    <mergeCell ref="O331:Q331"/>
    <mergeCell ref="O332:Q332"/>
    <mergeCell ref="O333:Q333"/>
    <mergeCell ref="O334:Q334"/>
    <mergeCell ref="O335:Q335"/>
    <mergeCell ref="O336:Q336"/>
    <mergeCell ref="O337:Q337"/>
    <mergeCell ref="O338:Q338"/>
    <mergeCell ref="O339:Q339"/>
    <mergeCell ref="O322:Q322"/>
    <mergeCell ref="O323:Q323"/>
    <mergeCell ref="O324:Q324"/>
    <mergeCell ref="O325:Q325"/>
    <mergeCell ref="O326:Q326"/>
    <mergeCell ref="O327:Q327"/>
    <mergeCell ref="O328:Q328"/>
    <mergeCell ref="O329:Q329"/>
    <mergeCell ref="O330:Q330"/>
    <mergeCell ref="O313:Q313"/>
    <mergeCell ref="O314:Q314"/>
    <mergeCell ref="O315:Q315"/>
    <mergeCell ref="O316:Q316"/>
    <mergeCell ref="O317:Q317"/>
    <mergeCell ref="O318:Q318"/>
    <mergeCell ref="O319:Q319"/>
    <mergeCell ref="O320:Q320"/>
    <mergeCell ref="O321:Q321"/>
    <mergeCell ref="O304:Q304"/>
    <mergeCell ref="O305:Q305"/>
    <mergeCell ref="O306:Q306"/>
    <mergeCell ref="O307:Q307"/>
    <mergeCell ref="O308:Q308"/>
    <mergeCell ref="O309:Q309"/>
    <mergeCell ref="O310:Q310"/>
    <mergeCell ref="O311:Q311"/>
    <mergeCell ref="O312:Q312"/>
    <mergeCell ref="O295:Q295"/>
    <mergeCell ref="O296:Q296"/>
    <mergeCell ref="O297:Q297"/>
    <mergeCell ref="O298:Q298"/>
    <mergeCell ref="O299:Q299"/>
    <mergeCell ref="O300:Q300"/>
    <mergeCell ref="O301:Q301"/>
    <mergeCell ref="O302:Q302"/>
    <mergeCell ref="O303:Q303"/>
    <mergeCell ref="O286:Q286"/>
    <mergeCell ref="O287:Q287"/>
    <mergeCell ref="O288:Q288"/>
    <mergeCell ref="O289:Q289"/>
    <mergeCell ref="O290:Q290"/>
    <mergeCell ref="O291:Q291"/>
    <mergeCell ref="O292:Q292"/>
    <mergeCell ref="O293:Q293"/>
    <mergeCell ref="O294:Q294"/>
    <mergeCell ref="O277:Q277"/>
    <mergeCell ref="O278:Q278"/>
    <mergeCell ref="O279:Q279"/>
    <mergeCell ref="O280:Q280"/>
    <mergeCell ref="O281:Q281"/>
    <mergeCell ref="O282:Q282"/>
    <mergeCell ref="O283:Q283"/>
    <mergeCell ref="O284:Q284"/>
    <mergeCell ref="O285:Q285"/>
    <mergeCell ref="O268:Q268"/>
    <mergeCell ref="O269:Q269"/>
    <mergeCell ref="O270:Q270"/>
    <mergeCell ref="O271:Q271"/>
    <mergeCell ref="O272:Q272"/>
    <mergeCell ref="O273:Q273"/>
    <mergeCell ref="O274:Q274"/>
    <mergeCell ref="O275:Q275"/>
    <mergeCell ref="O276:Q276"/>
    <mergeCell ref="O259:Q259"/>
    <mergeCell ref="O260:Q260"/>
    <mergeCell ref="O261:Q261"/>
    <mergeCell ref="O262:Q262"/>
    <mergeCell ref="O263:Q263"/>
    <mergeCell ref="O264:Q264"/>
    <mergeCell ref="O265:Q265"/>
    <mergeCell ref="O266:Q266"/>
    <mergeCell ref="O267:Q267"/>
    <mergeCell ref="O250:Q250"/>
    <mergeCell ref="O251:Q251"/>
    <mergeCell ref="O252:Q252"/>
    <mergeCell ref="O253:Q253"/>
    <mergeCell ref="O254:Q254"/>
    <mergeCell ref="O255:Q255"/>
    <mergeCell ref="O256:Q256"/>
    <mergeCell ref="O257:Q257"/>
    <mergeCell ref="O258:Q258"/>
    <mergeCell ref="O241:Q241"/>
    <mergeCell ref="O242:Q242"/>
    <mergeCell ref="O243:Q243"/>
    <mergeCell ref="O244:Q244"/>
    <mergeCell ref="O245:Q245"/>
    <mergeCell ref="O246:Q246"/>
    <mergeCell ref="O247:Q247"/>
    <mergeCell ref="O248:Q248"/>
    <mergeCell ref="O249:Q249"/>
    <mergeCell ref="O232:Q232"/>
    <mergeCell ref="O233:Q233"/>
    <mergeCell ref="O234:Q234"/>
    <mergeCell ref="O235:Q235"/>
    <mergeCell ref="O236:Q236"/>
    <mergeCell ref="O237:Q237"/>
    <mergeCell ref="O238:Q238"/>
    <mergeCell ref="O239:Q239"/>
    <mergeCell ref="O240:Q240"/>
    <mergeCell ref="O223:Q223"/>
    <mergeCell ref="O224:Q224"/>
    <mergeCell ref="O225:Q225"/>
    <mergeCell ref="O226:Q226"/>
    <mergeCell ref="O227:Q227"/>
    <mergeCell ref="O228:Q228"/>
    <mergeCell ref="O229:Q229"/>
    <mergeCell ref="O230:Q230"/>
    <mergeCell ref="O231:Q231"/>
    <mergeCell ref="O214:Q214"/>
    <mergeCell ref="O215:Q215"/>
    <mergeCell ref="O216:Q216"/>
    <mergeCell ref="O217:Q217"/>
    <mergeCell ref="O218:Q218"/>
    <mergeCell ref="O219:Q219"/>
    <mergeCell ref="O220:Q220"/>
    <mergeCell ref="O221:Q221"/>
    <mergeCell ref="O222:Q222"/>
    <mergeCell ref="O205:Q205"/>
    <mergeCell ref="O206:Q206"/>
    <mergeCell ref="O207:Q207"/>
    <mergeCell ref="O208:Q208"/>
    <mergeCell ref="O209:Q209"/>
    <mergeCell ref="O210:Q210"/>
    <mergeCell ref="O211:Q211"/>
    <mergeCell ref="O212:Q212"/>
    <mergeCell ref="O213:Q213"/>
    <mergeCell ref="O196:Q196"/>
    <mergeCell ref="O197:Q197"/>
    <mergeCell ref="O198:Q198"/>
    <mergeCell ref="O199:Q199"/>
    <mergeCell ref="O200:Q200"/>
    <mergeCell ref="O201:Q201"/>
    <mergeCell ref="O202:Q202"/>
    <mergeCell ref="O203:Q203"/>
    <mergeCell ref="O204:Q204"/>
    <mergeCell ref="O187:Q187"/>
    <mergeCell ref="O188:Q188"/>
    <mergeCell ref="O189:Q189"/>
    <mergeCell ref="O190:Q190"/>
    <mergeCell ref="O191:Q191"/>
    <mergeCell ref="O192:Q192"/>
    <mergeCell ref="O193:Q193"/>
    <mergeCell ref="O194:Q194"/>
    <mergeCell ref="O195:Q195"/>
    <mergeCell ref="O178:Q178"/>
    <mergeCell ref="O179:Q179"/>
    <mergeCell ref="O180:Q180"/>
    <mergeCell ref="O181:Q181"/>
    <mergeCell ref="O182:Q182"/>
    <mergeCell ref="O183:Q183"/>
    <mergeCell ref="O184:Q184"/>
    <mergeCell ref="O185:Q185"/>
    <mergeCell ref="O186:Q186"/>
    <mergeCell ref="O169:Q169"/>
    <mergeCell ref="O170:Q170"/>
    <mergeCell ref="O171:Q171"/>
    <mergeCell ref="O172:Q172"/>
    <mergeCell ref="O173:Q173"/>
    <mergeCell ref="O174:Q174"/>
    <mergeCell ref="O175:Q175"/>
    <mergeCell ref="O176:Q176"/>
    <mergeCell ref="O177:Q177"/>
    <mergeCell ref="O160:Q160"/>
    <mergeCell ref="O161:Q161"/>
    <mergeCell ref="O162:Q162"/>
    <mergeCell ref="O163:Q163"/>
    <mergeCell ref="O164:Q164"/>
    <mergeCell ref="O165:Q165"/>
    <mergeCell ref="O166:Q166"/>
    <mergeCell ref="O167:Q167"/>
    <mergeCell ref="O168:Q168"/>
    <mergeCell ref="O151:Q151"/>
    <mergeCell ref="O152:Q152"/>
    <mergeCell ref="O153:Q153"/>
    <mergeCell ref="O154:Q154"/>
    <mergeCell ref="O155:Q155"/>
    <mergeCell ref="O156:Q156"/>
    <mergeCell ref="O157:Q157"/>
    <mergeCell ref="O158:Q158"/>
    <mergeCell ref="O159:Q159"/>
    <mergeCell ref="O142:Q142"/>
    <mergeCell ref="O143:Q143"/>
    <mergeCell ref="O144:Q144"/>
    <mergeCell ref="O145:Q145"/>
    <mergeCell ref="O146:Q146"/>
    <mergeCell ref="O147:Q147"/>
    <mergeCell ref="O148:Q148"/>
    <mergeCell ref="O149:Q149"/>
    <mergeCell ref="O150:Q150"/>
    <mergeCell ref="O133:Q133"/>
    <mergeCell ref="O134:Q134"/>
    <mergeCell ref="O135:Q135"/>
    <mergeCell ref="O136:Q136"/>
    <mergeCell ref="O137:Q137"/>
    <mergeCell ref="O138:Q138"/>
    <mergeCell ref="O139:Q139"/>
    <mergeCell ref="O140:Q140"/>
    <mergeCell ref="O141:Q141"/>
    <mergeCell ref="O124:Q124"/>
    <mergeCell ref="O125:Q125"/>
    <mergeCell ref="O126:Q126"/>
    <mergeCell ref="O127:Q127"/>
    <mergeCell ref="O128:Q128"/>
    <mergeCell ref="O129:Q129"/>
    <mergeCell ref="O130:Q130"/>
    <mergeCell ref="O131:Q131"/>
    <mergeCell ref="O132:Q132"/>
    <mergeCell ref="O115:Q115"/>
    <mergeCell ref="O116:Q116"/>
    <mergeCell ref="O117:Q117"/>
    <mergeCell ref="O118:Q118"/>
    <mergeCell ref="O119:Q119"/>
    <mergeCell ref="O120:Q120"/>
    <mergeCell ref="O121:Q121"/>
    <mergeCell ref="O122:Q122"/>
    <mergeCell ref="O123:Q123"/>
    <mergeCell ref="O106:Q106"/>
    <mergeCell ref="O107:Q107"/>
    <mergeCell ref="O108:Q108"/>
    <mergeCell ref="O109:Q109"/>
    <mergeCell ref="O110:Q110"/>
    <mergeCell ref="O111:Q111"/>
    <mergeCell ref="O112:Q112"/>
    <mergeCell ref="O113:Q113"/>
    <mergeCell ref="O114:Q114"/>
    <mergeCell ref="O97:Q97"/>
    <mergeCell ref="O98:Q98"/>
    <mergeCell ref="O99:Q99"/>
    <mergeCell ref="O100:Q100"/>
    <mergeCell ref="O101:Q101"/>
    <mergeCell ref="O102:Q102"/>
    <mergeCell ref="O103:Q103"/>
    <mergeCell ref="O104:Q104"/>
    <mergeCell ref="O105:Q105"/>
    <mergeCell ref="O88:Q88"/>
    <mergeCell ref="O89:Q89"/>
    <mergeCell ref="O90:Q90"/>
    <mergeCell ref="O91:Q91"/>
    <mergeCell ref="O92:Q92"/>
    <mergeCell ref="O93:Q93"/>
    <mergeCell ref="O94:Q94"/>
    <mergeCell ref="O95:Q95"/>
    <mergeCell ref="O96:Q96"/>
    <mergeCell ref="O79:Q79"/>
    <mergeCell ref="O80:Q80"/>
    <mergeCell ref="O81:Q81"/>
    <mergeCell ref="O82:Q82"/>
    <mergeCell ref="O83:Q83"/>
    <mergeCell ref="O84:Q84"/>
    <mergeCell ref="O85:Q85"/>
    <mergeCell ref="O86:Q86"/>
    <mergeCell ref="O87:Q87"/>
    <mergeCell ref="O70:Q70"/>
    <mergeCell ref="O71:Q71"/>
    <mergeCell ref="O72:Q72"/>
    <mergeCell ref="O73:Q73"/>
    <mergeCell ref="O74:Q74"/>
    <mergeCell ref="O75:Q75"/>
    <mergeCell ref="O76:Q76"/>
    <mergeCell ref="O77:Q77"/>
    <mergeCell ref="O78:Q78"/>
    <mergeCell ref="O61:Q61"/>
    <mergeCell ref="O62:Q62"/>
    <mergeCell ref="O63:Q63"/>
    <mergeCell ref="O64:Q64"/>
    <mergeCell ref="O65:Q65"/>
    <mergeCell ref="O66:Q66"/>
    <mergeCell ref="O67:Q67"/>
    <mergeCell ref="O68:Q68"/>
    <mergeCell ref="O69:Q69"/>
    <mergeCell ref="O52:Q52"/>
    <mergeCell ref="O53:Q53"/>
    <mergeCell ref="O54:Q54"/>
    <mergeCell ref="O55:Q55"/>
    <mergeCell ref="O56:Q56"/>
    <mergeCell ref="O57:Q57"/>
    <mergeCell ref="O58:Q58"/>
    <mergeCell ref="O59:Q59"/>
    <mergeCell ref="O60:Q60"/>
    <mergeCell ref="O43:Q43"/>
    <mergeCell ref="O44:Q44"/>
    <mergeCell ref="O45:Q45"/>
    <mergeCell ref="O46:Q46"/>
    <mergeCell ref="O47:Q47"/>
    <mergeCell ref="O48:Q48"/>
    <mergeCell ref="O49:Q49"/>
    <mergeCell ref="O50:Q50"/>
    <mergeCell ref="O51:Q51"/>
    <mergeCell ref="O34:Q34"/>
    <mergeCell ref="O35:Q35"/>
    <mergeCell ref="O36:Q36"/>
    <mergeCell ref="O37:Q37"/>
    <mergeCell ref="O38:Q38"/>
    <mergeCell ref="O39:Q39"/>
    <mergeCell ref="O40:Q40"/>
    <mergeCell ref="O41:Q41"/>
    <mergeCell ref="O42:Q42"/>
    <mergeCell ref="O25:Q25"/>
    <mergeCell ref="O26:Q26"/>
    <mergeCell ref="O27:Q27"/>
    <mergeCell ref="O28:Q28"/>
    <mergeCell ref="O29:Q29"/>
    <mergeCell ref="O30:Q30"/>
    <mergeCell ref="O31:Q31"/>
    <mergeCell ref="O32:Q32"/>
    <mergeCell ref="O33:Q33"/>
    <mergeCell ref="O16:Q16"/>
    <mergeCell ref="O17:Q17"/>
    <mergeCell ref="O18:Q18"/>
    <mergeCell ref="O19:Q19"/>
    <mergeCell ref="O20:Q20"/>
    <mergeCell ref="O21:Q21"/>
    <mergeCell ref="O22:Q22"/>
    <mergeCell ref="O23:Q23"/>
    <mergeCell ref="O24:Q24"/>
    <mergeCell ref="O10:Q10"/>
    <mergeCell ref="R10:R11"/>
    <mergeCell ref="S10:S11"/>
    <mergeCell ref="T10:T11"/>
    <mergeCell ref="O11:Q11"/>
    <mergeCell ref="O12:Q12"/>
    <mergeCell ref="O13:Q13"/>
    <mergeCell ref="O14:Q14"/>
    <mergeCell ref="O15:Q15"/>
    <mergeCell ref="B2:N2"/>
    <mergeCell ref="B10:B11"/>
    <mergeCell ref="C10:C11"/>
    <mergeCell ref="D10:D11"/>
    <mergeCell ref="E10:E11"/>
    <mergeCell ref="F10:F11"/>
    <mergeCell ref="G10:G11"/>
    <mergeCell ref="H10:H11"/>
    <mergeCell ref="I10:I11"/>
    <mergeCell ref="J10:J11"/>
    <mergeCell ref="K10:K11"/>
    <mergeCell ref="L10:L11"/>
    <mergeCell ref="M10:M11"/>
    <mergeCell ref="N10:N11"/>
  </mergeCells>
  <hyperlinks>
    <hyperlink ref="E14" r:id="rId1" xr:uid="{4636E1C4-651D-4F30-BE31-4E1F81BC93E4}"/>
    <hyperlink ref="E15" r:id="rId2" xr:uid="{D0B13C37-7013-4550-9A3C-35792E5956CB}"/>
    <hyperlink ref="E16" r:id="rId3" xr:uid="{0A012B2A-8450-43A9-A2D9-69544F1B53DA}"/>
    <hyperlink ref="E17" r:id="rId4" xr:uid="{4E44F32E-FAB5-4101-9ADD-CD61E819873A}"/>
    <hyperlink ref="E18" r:id="rId5" xr:uid="{40E9CFA8-39F4-4B8B-A937-259FC62A6991}"/>
    <hyperlink ref="E19" r:id="rId6" xr:uid="{278F0829-7B7D-432B-81B3-D20261A7A34A}"/>
    <hyperlink ref="E20" r:id="rId7" xr:uid="{D2395039-DC52-4492-8B63-D67F9F6099A5}"/>
    <hyperlink ref="E21" r:id="rId8" xr:uid="{B2CFF039-53BE-452D-AEC9-1530C694DA43}"/>
    <hyperlink ref="E23" r:id="rId9" xr:uid="{F082A352-C46A-4E3D-9AF0-168DE8092265}"/>
    <hyperlink ref="E24" r:id="rId10" xr:uid="{3D7E8B71-2A9B-4201-A11D-7171929255EE}"/>
    <hyperlink ref="E27" r:id="rId11" xr:uid="{182A47EC-5C99-49A0-A5C6-47C2CA63EAA4}"/>
    <hyperlink ref="E28" r:id="rId12" xr:uid="{6BF5E09F-5CF0-4152-A840-8DCCD755CEE0}"/>
    <hyperlink ref="E29" r:id="rId13" xr:uid="{82C1967A-8A98-48F7-980B-FDBA6CE57082}"/>
    <hyperlink ref="E30" r:id="rId14" xr:uid="{BA71C2E4-AC6B-4102-BD7B-2A4BC9BEC87A}"/>
    <hyperlink ref="E31" r:id="rId15" xr:uid="{52CD0E8D-26E6-43D2-82E9-2560C634426A}"/>
    <hyperlink ref="E33" r:id="rId16" xr:uid="{41B036E9-96A1-4147-9AD3-5E86F9EB1A13}"/>
    <hyperlink ref="E34" r:id="rId17" xr:uid="{FA667B0B-C23A-49FD-9376-20D248F57436}"/>
    <hyperlink ref="E35" r:id="rId18" xr:uid="{21DE17B6-154C-4FD5-81F1-64ADF65E657E}"/>
    <hyperlink ref="E37" r:id="rId19" xr:uid="{AC672833-28C4-4731-89C1-9B487E6C4C8B}"/>
    <hyperlink ref="E38" r:id="rId20" xr:uid="{46BC1F57-CFBB-44BD-A86F-619EA30888A9}"/>
    <hyperlink ref="E42" r:id="rId21" xr:uid="{520C0CF2-8BBB-4F27-80D8-1121092ECD2B}"/>
    <hyperlink ref="E43" r:id="rId22" xr:uid="{D8F3489D-6875-45E2-A1D1-75AB82841CB2}"/>
    <hyperlink ref="E44" r:id="rId23" xr:uid="{1E52DA6F-1A11-4D94-82B5-6CF333D34E5C}"/>
    <hyperlink ref="E45" r:id="rId24" xr:uid="{82C6F158-5B53-4D82-9647-87F43386BF8D}"/>
    <hyperlink ref="E46" r:id="rId25" xr:uid="{76581CDF-DDC9-4FE5-A053-6990130A8E63}"/>
    <hyperlink ref="E47" r:id="rId26" xr:uid="{4D56373C-721F-4BDF-9DC1-DFB3EC8D3F25}"/>
    <hyperlink ref="E48" r:id="rId27" xr:uid="{DEFD31CA-2FF7-40A0-BD64-6FD89D8EA906}"/>
    <hyperlink ref="E49" r:id="rId28" xr:uid="{A1C8297E-62F3-482D-BB1E-D570FE940A80}"/>
    <hyperlink ref="E50" r:id="rId29" xr:uid="{94BD53A7-CEE7-4DD4-BCCE-A793561B5FB5}"/>
    <hyperlink ref="E51" r:id="rId30" xr:uid="{3483F069-CAA9-44AD-ACEB-2B76B3852E67}"/>
    <hyperlink ref="E52" r:id="rId31" xr:uid="{20BC2F4D-D4E0-4AFE-A7A5-1F10BCE34E42}"/>
    <hyperlink ref="E53" r:id="rId32" xr:uid="{D79E9B59-8075-41A8-A54E-4797CDDA2DE6}"/>
    <hyperlink ref="E55" r:id="rId33" xr:uid="{751D62B6-53F7-437F-BE66-FD668669EA7C}"/>
    <hyperlink ref="E56" r:id="rId34" xr:uid="{B7753040-8B25-4D6A-B1E8-100DBC0EBB82}"/>
    <hyperlink ref="E57" r:id="rId35" xr:uid="{FFDA7AD5-C19A-4E52-A92F-01F2B124341D}"/>
    <hyperlink ref="E58" r:id="rId36" xr:uid="{05C51260-F31E-4561-9F8A-C33EC38F5429}"/>
    <hyperlink ref="E60" r:id="rId37" xr:uid="{B1CF6EF6-89FC-49B4-AEC9-F1D83E17DA19}"/>
    <hyperlink ref="E63" r:id="rId38" xr:uid="{01B4615C-B927-4746-B844-958C510525F9}"/>
    <hyperlink ref="E65" r:id="rId39" xr:uid="{7F64F4B4-13E2-4EE4-85F9-4DAD45FE490B}"/>
    <hyperlink ref="E66" r:id="rId40" xr:uid="{AEB91679-7874-4E1F-830C-F545D31541FD}"/>
    <hyperlink ref="E67" r:id="rId41" xr:uid="{CBE4ED5E-8B05-450F-A24E-7F0933337619}"/>
    <hyperlink ref="E68" r:id="rId42" xr:uid="{391AF416-9A1F-443F-864C-7C2C9415DCA9}"/>
    <hyperlink ref="E69" r:id="rId43" xr:uid="{B3EA113E-7B99-413C-9B97-4BDBDE5E2201}"/>
    <hyperlink ref="E70" r:id="rId44" xr:uid="{1A2DA1DE-7F6E-481C-865E-1506B645144B}"/>
    <hyperlink ref="E71" r:id="rId45" xr:uid="{06F87D0D-6A0D-422A-AB51-5C8DA3DB0F07}"/>
    <hyperlink ref="E73" r:id="rId46" xr:uid="{D971C7C5-4F31-469C-8D11-8C1E866464C8}"/>
    <hyperlink ref="E74" r:id="rId47" xr:uid="{C1D6CFB1-56E7-41F6-9182-E4D063B24502}"/>
    <hyperlink ref="E75" r:id="rId48" xr:uid="{37D0B63B-A789-46E1-A656-EBF8B468C89E}"/>
    <hyperlink ref="E78" r:id="rId49" xr:uid="{7EE3121A-06BE-4C5E-BACD-47EA9A34F0CE}"/>
    <hyperlink ref="E79" r:id="rId50" xr:uid="{C359BF96-8FDF-42E0-B55A-FBE200AF1AD6}"/>
    <hyperlink ref="E81" r:id="rId51" xr:uid="{F52FCBEF-D2A7-4EA5-A255-37A86CBA26A0}"/>
    <hyperlink ref="E82" r:id="rId52" xr:uid="{3438602B-7A4D-4356-9633-B29CE9C411D4}"/>
    <hyperlink ref="E84" r:id="rId53" xr:uid="{B9E7A0A8-74E0-4183-B31E-3EF241EAA11A}"/>
    <hyperlink ref="E85" r:id="rId54" xr:uid="{CE6DD814-B103-4E60-90C6-B1B72A80E8DC}"/>
    <hyperlink ref="E86" r:id="rId55" xr:uid="{188D5558-E537-495C-964E-A40736190EF4}"/>
    <hyperlink ref="E87" r:id="rId56" xr:uid="{47A1F44F-3A39-4DC5-9F6F-2F0149D6E0DA}"/>
    <hyperlink ref="E88" r:id="rId57" xr:uid="{6A87A708-44DA-4EF2-B5CA-2EC037AD04D2}"/>
    <hyperlink ref="E89" r:id="rId58" xr:uid="{1276E342-D9E4-4D40-AB7A-40B32339851A}"/>
    <hyperlink ref="E90" r:id="rId59" xr:uid="{86A15C12-9773-4A13-BF18-076A75A53D5F}"/>
    <hyperlink ref="E91" r:id="rId60" xr:uid="{ED641EE3-4E06-4663-975A-96F72E0F6DEA}"/>
    <hyperlink ref="E92" r:id="rId61" xr:uid="{2EE74FAF-7DDC-461B-86FC-A41C29D6CF11}"/>
    <hyperlink ref="E93" r:id="rId62" xr:uid="{EE998B50-F2FB-4F0D-A24A-059229646B25}"/>
    <hyperlink ref="E94" r:id="rId63" xr:uid="{12DC2886-9DFC-4725-AB57-13F6B0925B6F}"/>
    <hyperlink ref="E95" r:id="rId64" xr:uid="{64B9CCA9-E3A7-4EED-B76F-9F1FC186698D}"/>
    <hyperlink ref="E96" r:id="rId65" xr:uid="{D7E08CC4-BF79-40A1-88CC-1AFD6B883876}"/>
    <hyperlink ref="E97" r:id="rId66" xr:uid="{45EB652A-B381-4D9E-A262-BA3C5282778B}"/>
    <hyperlink ref="E98" r:id="rId67" xr:uid="{AA01EE39-8C4D-4572-858C-E059997890C8}"/>
    <hyperlink ref="E99" r:id="rId68" xr:uid="{073BCB28-6D30-48F2-BB59-10F7B9557D6B}"/>
    <hyperlink ref="E100" r:id="rId69" xr:uid="{687C3E87-1961-40E6-9C3D-B8026E262418}"/>
    <hyperlink ref="E101" r:id="rId70" xr:uid="{CCDD1502-E667-42C7-9240-AA0A80C73A01}"/>
    <hyperlink ref="E102" r:id="rId71" xr:uid="{FE830FF4-415C-4819-AB00-BD37B28DE865}"/>
    <hyperlink ref="E103" r:id="rId72" xr:uid="{FA945C8F-9CB6-4EA1-A48D-A2B4E350E195}"/>
    <hyperlink ref="E104" r:id="rId73" xr:uid="{76633688-8DD7-4897-A007-F1D153D37961}"/>
    <hyperlink ref="E105" r:id="rId74" xr:uid="{579C7D06-B436-47E7-832A-9824D4A9F219}"/>
    <hyperlink ref="E106" r:id="rId75" xr:uid="{AAA41BF2-5713-4EA3-81DE-FA4A9E03F1B4}"/>
    <hyperlink ref="E107" r:id="rId76" xr:uid="{FC04F280-2BFE-4323-98BC-DE7E955DAE43}"/>
    <hyperlink ref="E108" r:id="rId77" xr:uid="{2F0E005F-506E-4E86-8F63-665FD3180A64}"/>
    <hyperlink ref="E109" r:id="rId78" xr:uid="{2F33B692-D0DD-4E62-8928-9B69775BDC8C}"/>
    <hyperlink ref="E110" r:id="rId79" xr:uid="{0376A639-DFA1-4A10-9FF8-46025D7A746A}"/>
    <hyperlink ref="E111" r:id="rId80" xr:uid="{48085B66-DE9D-430E-AB40-727F6CB9218B}"/>
    <hyperlink ref="E112" r:id="rId81" xr:uid="{44B9A71C-5ED3-4E6F-BAB8-096D09354353}"/>
    <hyperlink ref="E113" r:id="rId82" xr:uid="{59716825-B845-46AE-B230-CE2AED577BAD}"/>
    <hyperlink ref="E114" r:id="rId83" xr:uid="{E3DF7138-4280-4528-93C8-B93839ED5157}"/>
    <hyperlink ref="E115" r:id="rId84" xr:uid="{A03A90E7-6FB1-43E6-AB5E-7BA4D86E96F6}"/>
    <hyperlink ref="E116" r:id="rId85" xr:uid="{DAA9EF17-3035-4895-A4E0-D6A6F4D77473}"/>
    <hyperlink ref="E117" r:id="rId86" xr:uid="{67440B78-E830-4B62-A229-D33E3F12E5C0}"/>
    <hyperlink ref="E118" r:id="rId87" xr:uid="{40F1B868-29B1-4494-91A4-B58FC88C3594}"/>
    <hyperlink ref="E119" r:id="rId88" xr:uid="{28698D73-2BB7-46AD-8A66-8D04E9E56953}"/>
    <hyperlink ref="E121" r:id="rId89" xr:uid="{936670D0-B5E4-4808-8330-1B83F62D716A}"/>
    <hyperlink ref="E122" r:id="rId90" xr:uid="{05ED4059-2BD4-444F-A34B-425D1A9F6F56}"/>
    <hyperlink ref="E123" r:id="rId91" xr:uid="{195C1D7A-824C-4519-839D-C3A978B142A8}"/>
    <hyperlink ref="E124" r:id="rId92" xr:uid="{802F52AE-9E55-44D6-978F-CA7FA490FEBB}"/>
    <hyperlink ref="E125" r:id="rId93" xr:uid="{23C12B51-837D-4D76-ABFE-C02A723C381B}"/>
    <hyperlink ref="E128" r:id="rId94" xr:uid="{E6A58056-C60F-4010-AC9A-C7BAFE19A5FB}"/>
    <hyperlink ref="E129" r:id="rId95" xr:uid="{A95595FC-4D82-4D40-8CDC-131FBC755745}"/>
    <hyperlink ref="E130" r:id="rId96" xr:uid="{2CD02361-267E-4B07-BF6C-01B963E3DAFD}"/>
    <hyperlink ref="E131" r:id="rId97" xr:uid="{12581136-E473-495E-92A4-1F49EF9F27D6}"/>
    <hyperlink ref="E132" r:id="rId98" xr:uid="{C3D71CA3-3E30-44CF-8450-81F738E32440}"/>
    <hyperlink ref="E133" r:id="rId99" xr:uid="{B87A7C62-B947-46B6-8B53-EEE4A94371EB}"/>
    <hyperlink ref="E134" r:id="rId100" xr:uid="{848E7D7B-795E-47EE-8142-604DC4D7D1FD}"/>
    <hyperlink ref="E136" r:id="rId101" xr:uid="{7F11E7C3-610B-4621-9FD5-4E90006628C2}"/>
    <hyperlink ref="E137" r:id="rId102" xr:uid="{04409444-E8D1-4983-957A-DD4165EFBC1B}"/>
    <hyperlink ref="E139" r:id="rId103" xr:uid="{5A7FDCAD-F8A0-4C65-A760-185464B5A0D2}"/>
    <hyperlink ref="E140" r:id="rId104" xr:uid="{149BBFED-8EF7-4D67-854B-06AD9FB5AF64}"/>
    <hyperlink ref="E141" r:id="rId105" xr:uid="{D9FD6CDF-0472-43D1-B105-00F81CC70D45}"/>
    <hyperlink ref="E142" r:id="rId106" xr:uid="{C55EFA30-1E8F-417D-8EDE-A2224292D9D1}"/>
    <hyperlink ref="E143" r:id="rId107" xr:uid="{495486E5-889B-42AD-921E-39815C716757}"/>
    <hyperlink ref="E145" r:id="rId108" xr:uid="{E61D4ADE-D20A-4C02-B749-9196996506C5}"/>
    <hyperlink ref="E146" r:id="rId109" xr:uid="{E47958DE-F7D0-455B-A0CF-40DE947B337D}"/>
    <hyperlink ref="E147" r:id="rId110" xr:uid="{ECC207BD-6DCA-4DF2-BC0D-7146DC763F89}"/>
    <hyperlink ref="E148" r:id="rId111" xr:uid="{BD642EAC-A3C3-4650-8282-D442D93BDEB9}"/>
    <hyperlink ref="E149" r:id="rId112" xr:uid="{E3930135-D154-4EB3-A455-46D4D4D27CBA}"/>
    <hyperlink ref="E150" r:id="rId113" xr:uid="{2D91C9CA-1A32-40A3-8ABA-21F897FE0342}"/>
    <hyperlink ref="E151" r:id="rId114" xr:uid="{253DE21C-FA7B-44AC-84F0-60D878FADAE9}"/>
    <hyperlink ref="E152" r:id="rId115" xr:uid="{73A306CA-D822-4CE3-96FC-3260BA9EE664}"/>
    <hyperlink ref="E153" r:id="rId116" xr:uid="{DEE5C1AF-558C-48D6-B2A4-87CC93C0210F}"/>
    <hyperlink ref="E154" r:id="rId117" xr:uid="{E264FD31-6AC0-441C-96E3-BD59E6294751}"/>
    <hyperlink ref="E157" r:id="rId118" xr:uid="{04C20F4C-10DE-434F-B9A4-AE5FD4D8D8F3}"/>
    <hyperlink ref="E158" r:id="rId119" xr:uid="{EC1FE9D7-DD79-4E61-A5E5-EE5CFF65256C}"/>
    <hyperlink ref="E159" r:id="rId120" xr:uid="{0C8FBDE2-5066-4A0B-88E4-86861AFEB1A4}"/>
    <hyperlink ref="E160" r:id="rId121" xr:uid="{A344992A-C3B3-4C94-8C66-D41C08576E96}"/>
    <hyperlink ref="E161" r:id="rId122" xr:uid="{8837C6CA-1905-4BE9-8118-CD73DD1E1B21}"/>
    <hyperlink ref="E162" r:id="rId123" xr:uid="{924A1708-467C-4B4B-A363-A212E9C3B79A}"/>
    <hyperlink ref="E163" r:id="rId124" xr:uid="{9DCE0FC1-3E2F-42FF-A44A-18F6631AEA73}"/>
    <hyperlink ref="E164" r:id="rId125" xr:uid="{2B90552C-0CB5-46A2-9F60-1CAC6CC13FDD}"/>
    <hyperlink ref="E165" r:id="rId126" xr:uid="{4FD91D51-AF24-4C92-B306-182D22490BAE}"/>
    <hyperlink ref="E166" r:id="rId127" xr:uid="{D487D229-6CF2-4F2D-BE4F-14BD146B28E9}"/>
    <hyperlink ref="E167" r:id="rId128" xr:uid="{78BE8DDB-B5F9-4557-A018-DDED87F92C70}"/>
    <hyperlink ref="E168" r:id="rId129" xr:uid="{4104D0DD-AA47-40A1-9DC2-9D172517E6C0}"/>
    <hyperlink ref="E169" r:id="rId130" xr:uid="{BB22D403-C75B-42DC-8627-44860028C40C}"/>
    <hyperlink ref="E170" r:id="rId131" xr:uid="{32CFC32C-194D-4B12-BC76-62355D4742DA}"/>
    <hyperlink ref="E171" r:id="rId132" xr:uid="{EA783B46-D5BB-4CAF-AAE0-DC31C34D99F6}"/>
    <hyperlink ref="E172" r:id="rId133" xr:uid="{D0202CB1-F131-485F-A7A2-7274EE74A009}"/>
    <hyperlink ref="E173" r:id="rId134" xr:uid="{BD13EBE9-0669-4F33-A5B2-01383A125E41}"/>
    <hyperlink ref="E174" r:id="rId135" xr:uid="{534E99AA-CC42-40B0-BE74-4F92DEE0097E}"/>
    <hyperlink ref="E175" r:id="rId136" xr:uid="{F746CDE7-7673-401C-A39C-84B3DD174DA3}"/>
    <hyperlink ref="E176" r:id="rId137" xr:uid="{E613E47C-8214-47D8-831F-CD9BF32904DA}"/>
    <hyperlink ref="E177" r:id="rId138" xr:uid="{0C49D48D-F2AD-4F91-9FC7-71438718FD79}"/>
    <hyperlink ref="E178" r:id="rId139" xr:uid="{2E2BEBF3-E48B-4F8E-AD27-CEFD45131EDA}"/>
    <hyperlink ref="E179" r:id="rId140" xr:uid="{B3B529E5-049C-45ED-8118-D0948A9667E7}"/>
    <hyperlink ref="E180" r:id="rId141" xr:uid="{E1CB51FC-C6B6-4A00-B010-43CF0659C0BF}"/>
    <hyperlink ref="E181" r:id="rId142" xr:uid="{4EA0B11B-1195-4CCD-B97C-ED4378B49A53}"/>
    <hyperlink ref="E182" r:id="rId143" xr:uid="{141C5279-09C1-4FDA-9FF5-11231FC51968}"/>
    <hyperlink ref="E183" r:id="rId144" xr:uid="{DC893BF4-2AA0-4B2D-8756-93DD78309C3E}"/>
    <hyperlink ref="E184" r:id="rId145" xr:uid="{97646F8A-8648-47BA-B6E1-E84D3E28C1E2}"/>
    <hyperlink ref="E186" r:id="rId146" xr:uid="{785F9B12-2B7C-494E-8B6A-0D88385A9627}"/>
    <hyperlink ref="E187" r:id="rId147" xr:uid="{541535CC-B55D-45FD-AAF9-459146CD3732}"/>
    <hyperlink ref="E188" r:id="rId148" xr:uid="{A6244943-FB03-49C5-84D4-4E295BCB0A6E}"/>
    <hyperlink ref="E189" r:id="rId149" xr:uid="{098033AB-E104-4FFB-AB2B-FB185987E65F}"/>
    <hyperlink ref="E190" r:id="rId150" xr:uid="{622CB953-1C3D-40C2-AE86-E077CDE6D46A}"/>
    <hyperlink ref="E191" r:id="rId151" xr:uid="{8AB9B466-7A07-435B-A51D-BCF055EFA3D1}"/>
    <hyperlink ref="E192" r:id="rId152" xr:uid="{BCFFB15C-9EBC-49E9-B9C2-FB532CBBB4F1}"/>
    <hyperlink ref="E194" r:id="rId153" xr:uid="{CD9364F5-DD19-459B-B7A1-7733D4163F36}"/>
    <hyperlink ref="E195" r:id="rId154" xr:uid="{EC14F9F4-8FF5-4433-8700-D1820E37798C}"/>
    <hyperlink ref="E196" r:id="rId155" xr:uid="{E6862923-994F-45F1-BD05-6D61C0527C9D}"/>
    <hyperlink ref="E197" r:id="rId156" xr:uid="{66FAA7F3-81D5-4758-99B5-61DB2B92B161}"/>
    <hyperlink ref="E198" r:id="rId157" xr:uid="{7037CEB3-24E1-4898-953A-16C2BE036C4E}"/>
    <hyperlink ref="E199" r:id="rId158" xr:uid="{70A1526D-5954-4E31-B435-7679E5984E5D}"/>
    <hyperlink ref="E200" r:id="rId159" xr:uid="{E6F8F47B-E93A-41E5-ACF7-E7D4C313F561}"/>
    <hyperlink ref="E201" r:id="rId160" xr:uid="{02C83BE2-ED9C-4A83-A897-9E6046AA8BEE}"/>
    <hyperlink ref="E202" r:id="rId161" xr:uid="{37EBFC24-211A-483B-BBED-E59FC3C86777}"/>
    <hyperlink ref="E203" r:id="rId162" xr:uid="{2289DFC2-C68E-427B-B5D2-454C7DADBFB8}"/>
    <hyperlink ref="E204" r:id="rId163" xr:uid="{002393F4-9071-4971-826F-E1AE835081F4}"/>
    <hyperlink ref="E205" r:id="rId164" xr:uid="{DB210351-3D18-4C77-9BF0-4F09C8B234E8}"/>
    <hyperlink ref="E206" r:id="rId165" xr:uid="{D7662637-AF64-44ED-AF47-AEFCD953E3D4}"/>
    <hyperlink ref="E207" r:id="rId166" xr:uid="{878C27B2-7C27-45A2-B86A-EBE6C3249F03}"/>
    <hyperlink ref="E208" r:id="rId167" xr:uid="{5C65AF1C-CF91-45DD-B979-47CEDE3F9EAC}"/>
    <hyperlink ref="E209" r:id="rId168" xr:uid="{7DF0DE70-B2A7-43B1-919F-1ED859B4E34D}"/>
    <hyperlink ref="E210" r:id="rId169" xr:uid="{AFACD4B7-059D-40B4-898F-3971E8F2D48C}"/>
    <hyperlink ref="E211" r:id="rId170" xr:uid="{B7B4DBE9-298D-48CD-B11E-4A7D1E27F521}"/>
    <hyperlink ref="E212" r:id="rId171" xr:uid="{16A3F995-64BA-49E5-B087-F5129A77C4D9}"/>
    <hyperlink ref="E213" r:id="rId172" xr:uid="{24502F7F-2866-4EDE-8993-87F4DF10878D}"/>
    <hyperlink ref="E214" r:id="rId173" xr:uid="{9A1BC29F-BB45-4210-BBA5-19046B8055CF}"/>
    <hyperlink ref="E215" r:id="rId174" xr:uid="{C93D4431-7221-481A-BBB7-165255C81DC8}"/>
    <hyperlink ref="E216" r:id="rId175" xr:uid="{995FCDCB-013E-447A-91F7-C4F54CDD45D8}"/>
    <hyperlink ref="E217" r:id="rId176" xr:uid="{85C078C2-5A25-4CBB-A90F-BB2169D53946}"/>
    <hyperlink ref="E218" r:id="rId177" xr:uid="{E7FCB3A1-D2E5-4112-B672-02CFBDC85E36}"/>
    <hyperlink ref="E219" r:id="rId178" xr:uid="{0AD4313F-1362-485F-AA35-28F949236D75}"/>
    <hyperlink ref="E220" r:id="rId179" xr:uid="{0A5A0AC1-B716-4FA2-8733-563665110190}"/>
    <hyperlink ref="E221" r:id="rId180" xr:uid="{677CB133-0677-4086-8D35-C73518F6CD71}"/>
    <hyperlink ref="E222" r:id="rId181" xr:uid="{EDEF07EA-CCE8-4DE5-8B3D-C8C8C0C539F2}"/>
    <hyperlink ref="E223" r:id="rId182" xr:uid="{9E4A5305-FAAA-4C39-BCFB-60D38E53D95A}"/>
    <hyperlink ref="E224" r:id="rId183" xr:uid="{04A677A9-C722-4C3E-B059-94AE4E747218}"/>
    <hyperlink ref="E225" r:id="rId184" xr:uid="{66FDD84E-B04D-4093-AF05-1252A75F5757}"/>
    <hyperlink ref="E226" r:id="rId185" xr:uid="{6CEF98E5-56AF-4884-94E5-5DF2BCB03936}"/>
    <hyperlink ref="E227" r:id="rId186" xr:uid="{A82BD780-27DE-437C-88CE-F01506EE4D89}"/>
    <hyperlink ref="E228" r:id="rId187" xr:uid="{CF25C3B2-1686-4D47-99B9-D22DB08F50E3}"/>
    <hyperlink ref="E229" r:id="rId188" xr:uid="{96F816AF-4B4E-471E-863F-2F28E4CF97DD}"/>
    <hyperlink ref="E230" r:id="rId189" xr:uid="{87F404ED-4B57-44E7-A454-16E68A1E0469}"/>
    <hyperlink ref="E233" r:id="rId190" xr:uid="{04388663-8DC4-4E23-9C50-95ADD147F6C7}"/>
    <hyperlink ref="E234" r:id="rId191" xr:uid="{3527FDDA-BB10-42C5-AFB8-9D28C6CD58B5}"/>
    <hyperlink ref="E235" r:id="rId192" xr:uid="{1ED8FEEC-EB9B-461F-A5E9-F3D3C4507865}"/>
    <hyperlink ref="E236" r:id="rId193" xr:uid="{4E468047-FBB0-42BB-BA7B-430D35FBFABD}"/>
    <hyperlink ref="E237" r:id="rId194" xr:uid="{2144E790-5B30-4560-AC3D-6994610A5104}"/>
    <hyperlink ref="E238" r:id="rId195" xr:uid="{8029A2DF-0DF4-4C77-BD0E-B07E8FBD1FFC}"/>
    <hyperlink ref="E239" r:id="rId196" xr:uid="{37560593-E32E-4556-9CAC-48C14D4B9E76}"/>
    <hyperlink ref="E240" r:id="rId197" xr:uid="{BFE35260-097A-495D-937A-5D1C73A5A928}"/>
    <hyperlink ref="E241" r:id="rId198" xr:uid="{821BBCC5-BE00-43D8-848D-D03DB8899754}"/>
    <hyperlink ref="E242" r:id="rId199" xr:uid="{B3015257-8BAC-4B64-ADDD-D59AF18030F8}"/>
    <hyperlink ref="E243" r:id="rId200" xr:uid="{677626FD-C965-4A9B-83D1-5008279F66EF}"/>
    <hyperlink ref="E244" r:id="rId201" xr:uid="{9103D4D0-6DA2-4A6C-B576-7412D800E26B}"/>
    <hyperlink ref="E245" r:id="rId202" xr:uid="{2A103BF8-2ECA-400F-B390-DC92B94CF641}"/>
    <hyperlink ref="E246" r:id="rId203" xr:uid="{2894AE36-3552-4448-8875-63FA209E4F46}"/>
    <hyperlink ref="E247" r:id="rId204" xr:uid="{9DD26012-39D6-48DD-88DD-415303901EE4}"/>
    <hyperlink ref="E248" r:id="rId205" xr:uid="{5820EF46-40C9-483C-8C54-467EC65463C6}"/>
    <hyperlink ref="E249" r:id="rId206" xr:uid="{2F554D52-46FA-42EB-89B5-CBB746753320}"/>
    <hyperlink ref="E251" r:id="rId207" xr:uid="{1C361E3B-F2F1-417A-A80D-3444FAAE8D97}"/>
    <hyperlink ref="E252" r:id="rId208" xr:uid="{84CAF00F-5FD0-4B8E-81B5-E44E58B268B3}"/>
    <hyperlink ref="E253" r:id="rId209" xr:uid="{64E212D8-E1CF-469B-BDFE-6BC7CD771E1E}"/>
    <hyperlink ref="E254" r:id="rId210" xr:uid="{BD2BC197-BC53-4B48-974B-67DB4FCAC710}"/>
    <hyperlink ref="E255" r:id="rId211" xr:uid="{207FFE27-1740-46C9-86C5-A198C63A4F3A}"/>
    <hyperlink ref="E256" r:id="rId212" xr:uid="{F68276A0-1D93-486B-835B-5B9AC7DAD5C5}"/>
    <hyperlink ref="E257" r:id="rId213" xr:uid="{0101380E-6ED6-4F47-B021-03182E08C1B2}"/>
    <hyperlink ref="E258" r:id="rId214" xr:uid="{A292FC0A-53B7-45A8-8006-DB389ED57B77}"/>
    <hyperlink ref="E259" r:id="rId215" xr:uid="{10042A00-1822-43B4-B808-3FA16758A1F1}"/>
    <hyperlink ref="E260" r:id="rId216" xr:uid="{B5A0D597-80A6-494B-B779-7725F7C6C2EC}"/>
    <hyperlink ref="E261" r:id="rId217" xr:uid="{7380CA4E-476E-45C8-9126-DAA4DC64EB05}"/>
    <hyperlink ref="E262" r:id="rId218" xr:uid="{F43ED908-8F6B-4DBC-AB2C-4234CAB0293D}"/>
    <hyperlink ref="E263" r:id="rId219" xr:uid="{2F856569-0C5A-43B7-B1DA-F5CBFCE81EFF}"/>
    <hyperlink ref="E264" r:id="rId220" xr:uid="{BB7836D8-37FB-43FA-AF32-2555FC43DD9D}"/>
    <hyperlink ref="E265" r:id="rId221" xr:uid="{B2A39865-D4CB-4B35-AC94-056251288B81}"/>
    <hyperlink ref="E266" r:id="rId222" xr:uid="{6E3618F4-6C0C-4B6B-906F-BDCA6E6121AA}"/>
    <hyperlink ref="E267" r:id="rId223" xr:uid="{A20E6B2A-1C63-446B-B38F-E06D163968E7}"/>
    <hyperlink ref="E268" r:id="rId224" xr:uid="{9BC58E73-B102-4250-8350-A74E1013617F}"/>
    <hyperlink ref="E269" r:id="rId225" xr:uid="{CADDCC62-9597-49D9-8076-AE32E6DEDD9E}"/>
    <hyperlink ref="E270" r:id="rId226" xr:uid="{9D2B02E6-6F9E-4963-B1FD-B97ED0E417C2}"/>
    <hyperlink ref="E271" r:id="rId227" xr:uid="{D8DD6A47-AF6D-4C64-B6AA-280D343D53E4}"/>
    <hyperlink ref="E272" r:id="rId228" xr:uid="{B6779316-86C0-420D-A602-72AAF21A9CF9}"/>
    <hyperlink ref="E273" r:id="rId229" xr:uid="{E6B65F66-A370-470F-933F-7648DCD54D8F}"/>
    <hyperlink ref="E274" r:id="rId230" xr:uid="{BA3E1464-2194-4AEB-A514-3FC8A07DBDC8}"/>
    <hyperlink ref="E275" r:id="rId231" xr:uid="{88FA4629-1BF4-48E6-8A4B-A1DD947E4491}"/>
    <hyperlink ref="E276" r:id="rId232" xr:uid="{5688B32E-8574-434F-999E-7C925A6E21E5}"/>
    <hyperlink ref="E277" r:id="rId233" xr:uid="{9AE2D15D-4BB6-4A80-84D7-CB9CAD5B8736}"/>
    <hyperlink ref="E278" r:id="rId234" xr:uid="{1879808F-6124-4864-8724-586158843EEF}"/>
    <hyperlink ref="E280" r:id="rId235" xr:uid="{1C0EED20-800C-4E53-B4DE-C588847277CF}"/>
    <hyperlink ref="E282" r:id="rId236" xr:uid="{4FD71953-5BCA-4B74-A250-B1D62276EE47}"/>
    <hyperlink ref="E283" r:id="rId237" xr:uid="{0FF8A50D-76F2-462E-9A9E-1AB6A04038A0}"/>
    <hyperlink ref="E284" r:id="rId238" xr:uid="{B1CFA1F9-5087-4FDB-9EF0-B0A3F89C85B6}"/>
    <hyperlink ref="E285" r:id="rId239" xr:uid="{4C5C66B0-769A-49FE-9436-D2981B215CCB}"/>
    <hyperlink ref="E286" r:id="rId240" xr:uid="{EE111F33-4B5D-4F18-88A0-16D0542391B5}"/>
    <hyperlink ref="E287" r:id="rId241" xr:uid="{EA0421CA-DA48-41E1-A0B3-3C099043E174}"/>
    <hyperlink ref="E288" r:id="rId242" xr:uid="{8C31E836-00C6-4ED7-9EB9-358465DC1409}"/>
    <hyperlink ref="E289" r:id="rId243" xr:uid="{179E28FD-0865-40CE-B010-8BAB5A7A13AD}"/>
    <hyperlink ref="E290" r:id="rId244" xr:uid="{81177928-3D84-46ED-A40C-E78F81C39FC5}"/>
    <hyperlink ref="E291" r:id="rId245" xr:uid="{ED27345F-20A7-457F-B19C-2DFAD3B7979C}"/>
    <hyperlink ref="E292" r:id="rId246" xr:uid="{6BCA891D-BFE0-4947-8E6F-8CCCA4E19E17}"/>
    <hyperlink ref="E293" r:id="rId247" xr:uid="{5CBA4D12-8D95-4745-824F-9F3F8FCD45E2}"/>
    <hyperlink ref="E294" r:id="rId248" xr:uid="{330288AD-4D48-4456-AE98-E0A544B65A29}"/>
    <hyperlink ref="E295" r:id="rId249" xr:uid="{E0C51CE7-1904-4EA8-BFAE-39785DC00DDE}"/>
    <hyperlink ref="E297" r:id="rId250" xr:uid="{52751045-119D-4870-9773-5ED4F270E9E8}"/>
    <hyperlink ref="E298" r:id="rId251" xr:uid="{D772791B-88FD-4472-BFED-E7371424E0C3}"/>
    <hyperlink ref="E299" r:id="rId252" xr:uid="{D1A35974-EF0E-46ED-9362-3FDEFBA8C7E3}"/>
    <hyperlink ref="E300" r:id="rId253" xr:uid="{9C4791D9-D4E6-4AC0-8122-50EB5F3CBD2B}"/>
    <hyperlink ref="E301" r:id="rId254" xr:uid="{09784E7E-F259-462D-8A3E-F9F1538106AC}"/>
    <hyperlink ref="E303" r:id="rId255" xr:uid="{E03771E8-DAE1-40D4-A645-C163D23FC819}"/>
    <hyperlink ref="E304" r:id="rId256" xr:uid="{F4E901F1-B3EC-452E-92EC-42B1E4A04955}"/>
    <hyperlink ref="E305" r:id="rId257" xr:uid="{CEBA6E4C-FB78-4B26-B072-BD177E624AA1}"/>
    <hyperlink ref="E306" r:id="rId258" xr:uid="{2A4B12E7-9426-4ED4-A27E-7EEC22822D03}"/>
    <hyperlink ref="E307" r:id="rId259" xr:uid="{8EBD5726-FA22-4711-8E0C-FCE7D8715CD7}"/>
    <hyperlink ref="E308" r:id="rId260" xr:uid="{91B77C0C-B162-4A4C-8EB0-430B74A90DFD}"/>
    <hyperlink ref="E310" r:id="rId261" xr:uid="{561F80E5-11A8-4054-B18A-1664F6042FB8}"/>
    <hyperlink ref="E311" r:id="rId262" xr:uid="{AA89FC43-E563-4AEA-8924-5A7DF8958E60}"/>
    <hyperlink ref="E312" r:id="rId263" xr:uid="{54A1B144-A637-4C91-8BBD-C97E04BFC395}"/>
    <hyperlink ref="E313" r:id="rId264" xr:uid="{4ACEB7DF-C154-4E15-B209-0F5F2791709B}"/>
    <hyperlink ref="E314" r:id="rId265" xr:uid="{B40D633A-B936-4747-AC94-C0C2A9A900CD}"/>
    <hyperlink ref="E315" r:id="rId266" xr:uid="{35DCE126-3597-41B2-ABD9-4D0018968537}"/>
    <hyperlink ref="E317" r:id="rId267" xr:uid="{3943B957-9650-4E1C-B7FA-3A190A3EF623}"/>
    <hyperlink ref="E318" r:id="rId268" xr:uid="{7A9AA3A0-DAE3-49F0-8880-8D6DBA60858A}"/>
    <hyperlink ref="E319" r:id="rId269" xr:uid="{66BCD7F3-1FD3-4813-A602-2A3D76A955BD}"/>
    <hyperlink ref="E320" r:id="rId270" xr:uid="{ADF8164A-AB71-4492-949D-6F9707F7FB3F}"/>
    <hyperlink ref="E321" r:id="rId271" xr:uid="{4A9CF796-A18C-4913-8856-36019ACB3684}"/>
    <hyperlink ref="E322" r:id="rId272" xr:uid="{F9CBF9A6-8BFE-440E-B950-FD4D7E2F9C8D}"/>
    <hyperlink ref="E323" r:id="rId273" xr:uid="{CD9D8DCB-467C-45CC-973A-159BC0514201}"/>
    <hyperlink ref="E324" r:id="rId274" xr:uid="{41672A99-1B27-45D4-A094-B941B1011D35}"/>
    <hyperlink ref="E326" r:id="rId275" xr:uid="{50727D26-F3BD-4C3A-B4A4-5B1FA278BE5D}"/>
    <hyperlink ref="E327" r:id="rId276" xr:uid="{A0B190D2-768E-4767-BAE2-AD5D4CEC9EFC}"/>
    <hyperlink ref="E329" r:id="rId277" xr:uid="{1EE8D904-B52B-499D-B4AA-A335AEA8F9EA}"/>
    <hyperlink ref="E330" r:id="rId278" xr:uid="{3FF0AEF6-1A16-481B-AC8F-8760C7206E17}"/>
    <hyperlink ref="E331" r:id="rId279" xr:uid="{4AD24B5F-CF79-4F29-B22A-114D6753A746}"/>
    <hyperlink ref="E332" r:id="rId280" xr:uid="{9A44479E-60E2-45EA-B0A1-30AE1AA2FE7D}"/>
    <hyperlink ref="E333" r:id="rId281" xr:uid="{461A3DFE-0095-4BEE-B638-4837933B3BB2}"/>
    <hyperlink ref="E334" r:id="rId282" xr:uid="{2250C28E-2995-417A-AB91-59EC154B4313}"/>
    <hyperlink ref="E335" r:id="rId283" xr:uid="{DD268F98-4D2C-44B7-92F8-F538AFA7FE25}"/>
    <hyperlink ref="E336" r:id="rId284" xr:uid="{95BBFDF3-E101-4396-88F2-7160A6F91E3F}"/>
    <hyperlink ref="E337" r:id="rId285" xr:uid="{A28C92A4-9393-4DFE-BD7E-18778BD65A74}"/>
    <hyperlink ref="E340" r:id="rId286" xr:uid="{ABD192F3-BC0C-43BB-919C-BE3F7A88DFDF}"/>
    <hyperlink ref="E341" r:id="rId287" xr:uid="{BAFF367B-E39C-4CE7-AE79-AE6D43F9D724}"/>
    <hyperlink ref="E343" r:id="rId288" xr:uid="{036AEB42-BF72-4448-93DF-139591CB906D}"/>
    <hyperlink ref="E344" r:id="rId289" xr:uid="{825E1338-CB2C-47E0-A6C2-99D556D50315}"/>
    <hyperlink ref="E345" r:id="rId290" xr:uid="{57EBEFF5-A2E2-48A4-867D-34128B542CA3}"/>
    <hyperlink ref="E346" r:id="rId291" xr:uid="{C0739780-FD6F-43EE-8B4F-EAB92AB3989B}"/>
    <hyperlink ref="E347" r:id="rId292" xr:uid="{BB6AEDE0-FD24-4A8B-AFAC-0113D91EA5A1}"/>
    <hyperlink ref="E348" r:id="rId293" xr:uid="{9CC5E7A6-EA99-4FA7-A1CC-05D6571C0CF7}"/>
    <hyperlink ref="E350" r:id="rId294" xr:uid="{256E88CF-3E1D-43AE-8A77-C778616B1257}"/>
    <hyperlink ref="E351" r:id="rId295" xr:uid="{BB830EB6-1BFE-4D1A-A794-931B43535BF3}"/>
    <hyperlink ref="E352" r:id="rId296" xr:uid="{2C2DBCCA-4AAE-4853-B649-C5E4AE0B36EF}"/>
    <hyperlink ref="E353" r:id="rId297" xr:uid="{F89280C0-28E0-4CA0-B03A-FB2521AC4B09}"/>
    <hyperlink ref="E354" r:id="rId298" xr:uid="{84FFDD45-77A6-4C9C-BEF2-EB8B7B877EE9}"/>
    <hyperlink ref="E355" r:id="rId299" xr:uid="{532AEFCC-2054-4383-AAEF-D55E47BFA880}"/>
    <hyperlink ref="E356" r:id="rId300" xr:uid="{7B7D6A03-1AC9-445D-BD36-C16CEF629255}"/>
    <hyperlink ref="E357" r:id="rId301" xr:uid="{1A967D83-F77A-4214-9FAE-4FB54AB6D717}"/>
    <hyperlink ref="E358" r:id="rId302" xr:uid="{1206E749-001E-4F94-9569-FFE23DC02316}"/>
    <hyperlink ref="E360" r:id="rId303" xr:uid="{F4A240F3-EBA1-45CA-BE0C-1503D4037E30}"/>
    <hyperlink ref="E361" r:id="rId304" xr:uid="{6003BF40-CDB8-42BF-B97E-7D76AB48F100}"/>
    <hyperlink ref="E363" r:id="rId305" xr:uid="{3C88E9D8-55B3-4567-B3FA-C56E6B2E0D36}"/>
    <hyperlink ref="E364" r:id="rId306" xr:uid="{D12C51C9-8524-4E63-8FE7-2CF400295862}"/>
    <hyperlink ref="E365" r:id="rId307" xr:uid="{99AAD050-4CBC-41AF-A2A9-E029CF78BB25}"/>
    <hyperlink ref="E366" r:id="rId308" xr:uid="{7A0C3627-401C-4776-BAE8-87584F0CC2E1}"/>
    <hyperlink ref="E367" r:id="rId309" xr:uid="{699A3E6B-1C81-46BC-B9C4-91D7CF55316A}"/>
    <hyperlink ref="E368" r:id="rId310" xr:uid="{B55A4904-4908-4E15-8A63-6F8B91CFF939}"/>
    <hyperlink ref="E369" r:id="rId311" xr:uid="{80EF5AA5-DFAB-4697-BEF9-50A221FEB4D8}"/>
    <hyperlink ref="E371" r:id="rId312" xr:uid="{4BB681F6-ACDD-4E5A-8039-178940792065}"/>
    <hyperlink ref="E372" r:id="rId313" xr:uid="{5C4CEA35-661E-4EA4-B1BF-BA73C98FD79F}"/>
    <hyperlink ref="E373" r:id="rId314" xr:uid="{3C57C247-4C24-43D1-9974-36E6F97F09A3}"/>
    <hyperlink ref="E374" r:id="rId315" xr:uid="{1D5A1082-38CC-4E19-A401-3465645AF0D1}"/>
    <hyperlink ref="E375" r:id="rId316" xr:uid="{201E3BCA-65D6-455F-B13E-0DB01A278B8D}"/>
    <hyperlink ref="E376" r:id="rId317" xr:uid="{D4F9A7B3-8AB7-4F9E-8C2A-BB945227E589}"/>
    <hyperlink ref="E378" r:id="rId318" xr:uid="{4B420073-35E5-4D7F-AF65-4365FC62CFDA}"/>
    <hyperlink ref="E379" r:id="rId319" xr:uid="{F6D9214F-B5BF-4B4C-9475-881F0304B47A}"/>
    <hyperlink ref="E381" r:id="rId320" xr:uid="{BFAE0493-B264-4F7D-B8B7-5DEECAF94993}"/>
    <hyperlink ref="E382" r:id="rId321" xr:uid="{C9FDF5D4-663E-4E66-A418-D10EB5E30802}"/>
    <hyperlink ref="E383" r:id="rId322" xr:uid="{AAF0C652-9EC1-4C2F-B8E0-CF94D433E674}"/>
    <hyperlink ref="E384" r:id="rId323" xr:uid="{E0AB549E-0C2B-47B0-9F72-833A1F2A349D}"/>
    <hyperlink ref="E387" r:id="rId324" xr:uid="{016940C2-A326-46B0-A689-1AD906D35525}"/>
    <hyperlink ref="E388" r:id="rId325" xr:uid="{E53BD207-A68A-415A-8C20-CA79B10443C8}"/>
    <hyperlink ref="E389" r:id="rId326" xr:uid="{DEE8063D-943C-4A60-B1F5-5730FD527954}"/>
    <hyperlink ref="E390" r:id="rId327" xr:uid="{ED20ABEA-13EB-45D1-980D-8ECAD9A84480}"/>
    <hyperlink ref="E391" r:id="rId328" xr:uid="{11754591-E4A3-4102-92FD-6706DF8265AC}"/>
    <hyperlink ref="E392" r:id="rId329" xr:uid="{291F10D2-44FB-4939-8100-437B3D186C1A}"/>
    <hyperlink ref="E393" r:id="rId330" xr:uid="{2D0A7EAE-3B2E-410D-9106-16E1B8BDD0D7}"/>
    <hyperlink ref="E394" r:id="rId331" xr:uid="{2653CDD9-19E2-4A63-9D22-7F88229E1D13}"/>
    <hyperlink ref="E395" r:id="rId332" xr:uid="{75F846B5-543B-483E-92CD-8897DCA44E32}"/>
    <hyperlink ref="E396" r:id="rId333" xr:uid="{EC3C4D7C-F48A-4FD0-9A29-32C65AC39C34}"/>
    <hyperlink ref="E397" r:id="rId334" xr:uid="{FE7DE67C-46B5-4BB1-92DC-3DD1699CDD5C}"/>
    <hyperlink ref="E398" r:id="rId335" xr:uid="{A2A17D35-2EA2-407A-B3B4-957AFE46889F}"/>
    <hyperlink ref="E399" r:id="rId336" xr:uid="{EFE1E2A6-F7A5-44F8-B6D7-010490714794}"/>
    <hyperlink ref="E400" r:id="rId337" xr:uid="{827FE8F2-7A76-4B57-B3C0-7E0AB5C7C43B}"/>
    <hyperlink ref="E401" r:id="rId338" xr:uid="{FB92E991-58DA-4B66-BC54-64987117F100}"/>
    <hyperlink ref="E402" r:id="rId339" xr:uid="{766BD97C-60C9-4DB1-ADB2-6B9983FB0334}"/>
    <hyperlink ref="E403" r:id="rId340" xr:uid="{A566DE93-31E0-4F48-8247-31E602C2F4BC}"/>
    <hyperlink ref="E404" r:id="rId341" xr:uid="{354CCED4-70F0-4F9E-B3F9-201C1D883480}"/>
    <hyperlink ref="E405" r:id="rId342" xr:uid="{15DDCCDF-F128-44F9-953E-7CB34EB9B946}"/>
    <hyperlink ref="E406" r:id="rId343" xr:uid="{4B4BECC5-5A8D-47F0-8099-A1F6F8552CB2}"/>
    <hyperlink ref="E407" r:id="rId344" xr:uid="{E5C8DFFF-3A83-4567-A39E-FEA728A20A40}"/>
    <hyperlink ref="E408" r:id="rId345" xr:uid="{3DA605FA-8200-4233-AEA5-98EF88D4728A}"/>
    <hyperlink ref="E409" r:id="rId346" xr:uid="{21770BAB-0906-458B-AA15-23496869909A}"/>
    <hyperlink ref="E410" r:id="rId347" xr:uid="{CCA491F3-32DB-4502-84C7-C6973B9F552A}"/>
    <hyperlink ref="E411" r:id="rId348" xr:uid="{0DF197A4-A4A2-4073-927B-7EC5F7E7221D}"/>
    <hyperlink ref="E412" r:id="rId349" xr:uid="{45CC1720-0B0C-4ED1-BF01-B788C2E44D4F}"/>
    <hyperlink ref="E413" r:id="rId350" xr:uid="{F2FC4614-4943-4A7E-A236-0E519E89EDF3}"/>
    <hyperlink ref="E414" r:id="rId351" xr:uid="{44C52D0D-F04A-49D3-9AFA-FFCD5D757006}"/>
    <hyperlink ref="E415" r:id="rId352" xr:uid="{F6E2608C-F538-49CF-B6A7-861EAB21EBB0}"/>
    <hyperlink ref="E416" r:id="rId353" xr:uid="{3EC1EB3D-4FC6-4AE5-AC4E-39F0B08EA5B9}"/>
    <hyperlink ref="E417" r:id="rId354" xr:uid="{8948C747-5647-4A02-8FC4-1A5CE3B9D490}"/>
    <hyperlink ref="E418" r:id="rId355" xr:uid="{A3874764-5403-4256-A368-AFE81A999E99}"/>
    <hyperlink ref="E419" r:id="rId356" xr:uid="{C82E7A5B-F1D0-448E-963A-224E8B08BCD1}"/>
    <hyperlink ref="E420" r:id="rId357" xr:uid="{02CA6FBE-6904-4BFA-8A44-AAF5549E2A94}"/>
    <hyperlink ref="E421" r:id="rId358" xr:uid="{40CB75EF-2B43-479E-8E25-D59604C39E7E}"/>
    <hyperlink ref="E422" r:id="rId359" xr:uid="{F029959A-3BE1-4D6A-9B46-2A36D2812A5C}"/>
    <hyperlink ref="E423" r:id="rId360" xr:uid="{DC9F8234-85D5-44E2-AE2D-A2198026AF9C}"/>
    <hyperlink ref="E424" r:id="rId361" xr:uid="{28F85359-FE6A-40CF-9EFA-161C321E708F}"/>
    <hyperlink ref="E425" r:id="rId362" xr:uid="{683E99B1-B7CB-4703-A89A-089D86E9A083}"/>
    <hyperlink ref="E426" r:id="rId363" xr:uid="{22F244D5-9A3F-4FA4-90D6-62C30F941019}"/>
    <hyperlink ref="E428" r:id="rId364" xr:uid="{2488295C-B38A-4E6F-9D33-595EE1FD7654}"/>
    <hyperlink ref="E429" r:id="rId365" xr:uid="{3F4F13D4-BCD4-4C7D-B666-2B04FA41CA80}"/>
    <hyperlink ref="E432" r:id="rId366" xr:uid="{0365157B-8A0B-430A-B898-61DF48B8C49F}"/>
    <hyperlink ref="E433" r:id="rId367" xr:uid="{D387AC8E-A0AC-419B-A60A-CC473B91D2A9}"/>
    <hyperlink ref="E434" r:id="rId368" xr:uid="{BBD4FC86-22E4-4A2D-9898-5B7A705176D0}"/>
    <hyperlink ref="E435" r:id="rId369" xr:uid="{A955C561-F060-4341-B446-12D8D7C5913E}"/>
    <hyperlink ref="E436" r:id="rId370" xr:uid="{9BEF6A7B-2751-48CB-B45E-3F7AEBB09A60}"/>
    <hyperlink ref="E437" r:id="rId371" xr:uid="{F3F450F8-07FE-402D-9102-BD1A3DBC5C7E}"/>
    <hyperlink ref="E438" r:id="rId372" xr:uid="{1C1C418D-7820-49E1-9EAB-40A70C0F0D7A}"/>
    <hyperlink ref="E439" r:id="rId373" xr:uid="{103FCD49-3829-416F-8C4B-8A16B436D74C}"/>
    <hyperlink ref="E440" r:id="rId374" xr:uid="{6174E804-C742-417A-ADF9-3E1539242F27}"/>
    <hyperlink ref="E441" r:id="rId375" xr:uid="{38258992-5A5B-42FB-B658-ECE93C7D82DA}"/>
    <hyperlink ref="E442" r:id="rId376" xr:uid="{5C51F5BC-8F07-4529-995C-7AF13972D25B}"/>
    <hyperlink ref="E443" r:id="rId377" xr:uid="{CE6C8E84-E12B-4F4E-900B-91651A7C3402}"/>
    <hyperlink ref="E444" r:id="rId378" xr:uid="{A96B4A4C-A2EB-44BE-9377-34CEBCD979DF}"/>
    <hyperlink ref="E445" r:id="rId379" xr:uid="{7FD6B8A8-EF31-4A87-A7B0-FE90383A308E}"/>
    <hyperlink ref="E446" r:id="rId380" xr:uid="{7169FD7C-7C49-4AC9-A8DF-18274F2D84BA}"/>
    <hyperlink ref="E447" r:id="rId381" xr:uid="{51BE9956-0108-4864-A24C-F1F6159A88B6}"/>
    <hyperlink ref="E448" r:id="rId382" xr:uid="{3BC47AD8-2150-46AB-B4BC-361677ACFB13}"/>
    <hyperlink ref="E449" r:id="rId383" xr:uid="{A6819125-0CCE-45FB-87AC-885E7BFFA35B}"/>
    <hyperlink ref="E450" r:id="rId384" xr:uid="{61D4BE81-007A-4DAC-9A68-388F6AC63EE7}"/>
    <hyperlink ref="E451" r:id="rId385" xr:uid="{0C3A0B8D-2948-478F-99CC-B36AD3C8667B}"/>
    <hyperlink ref="E452" r:id="rId386" xr:uid="{E2525311-4097-493E-A09F-1A12BC1A9611}"/>
    <hyperlink ref="E453" r:id="rId387" xr:uid="{5F3BAD61-C88D-40FC-A2C6-1791388A74EF}"/>
    <hyperlink ref="E454" r:id="rId388" xr:uid="{EED03D31-291E-4C2F-80A3-DF4620B2F14E}"/>
    <hyperlink ref="E455" r:id="rId389" xr:uid="{500E0F86-DA96-4740-B071-3EA9ECA95874}"/>
    <hyperlink ref="E456" r:id="rId390" xr:uid="{F24A7B80-2275-4006-9E6C-007D33DB2822}"/>
    <hyperlink ref="E459" r:id="rId391" xr:uid="{C9C30FED-F52E-419F-813C-63FC32F823CE}"/>
    <hyperlink ref="E460" r:id="rId392" xr:uid="{6E72C2E3-7328-4F3B-9B1E-BDD745922C15}"/>
    <hyperlink ref="E461" r:id="rId393" xr:uid="{A6CDCF1C-564F-4DAB-8519-73D0D25711FA}"/>
    <hyperlink ref="E462" r:id="rId394" xr:uid="{C11AC5DF-DC59-4525-A5FF-D71FAD4F7A58}"/>
    <hyperlink ref="E463" r:id="rId395" xr:uid="{259056BE-1CF3-4EA6-9E85-B0F4C680D8DF}"/>
    <hyperlink ref="E465" r:id="rId396" xr:uid="{7EEC7431-953E-4032-BCED-C3FFDFA4EAF3}"/>
    <hyperlink ref="E466" r:id="rId397" xr:uid="{EB1DDAD1-A9B7-4430-84B4-ADBA06EB36F7}"/>
    <hyperlink ref="E467" r:id="rId398" xr:uid="{A4023798-E249-4341-88C2-D925F7E01E6C}"/>
    <hyperlink ref="E468" r:id="rId399" xr:uid="{20C1F434-FD63-4D33-8E7C-9DEA9BD50D51}"/>
    <hyperlink ref="E469" r:id="rId400" xr:uid="{18E79923-990B-4889-B143-C25CC4C6C094}"/>
    <hyperlink ref="E470" r:id="rId401" xr:uid="{445CDFF8-8AA8-4515-B07F-36DBE5529AE6}"/>
    <hyperlink ref="E471" r:id="rId402" xr:uid="{D47F9F83-4FB4-4ED5-94E0-016E702D1267}"/>
    <hyperlink ref="E474" r:id="rId403" xr:uid="{712555B2-A1EC-4EE4-A858-22FDED8B91E4}"/>
    <hyperlink ref="E475" r:id="rId404" xr:uid="{94703B2A-02F0-4C37-ADB6-70F5E9D057E6}"/>
    <hyperlink ref="E476" r:id="rId405" xr:uid="{80976541-77E6-435E-9BA5-117EF59381DC}"/>
    <hyperlink ref="E477" r:id="rId406" xr:uid="{30D5BCBD-5FCE-4697-80A1-33DFDB12DE06}"/>
    <hyperlink ref="E478" r:id="rId407" xr:uid="{82CB9D93-C3BF-4C9B-AAF3-6331BBCE859C}"/>
    <hyperlink ref="E479" r:id="rId408" xr:uid="{FDBE4F72-5868-4381-AFB2-94D52D50861C}"/>
    <hyperlink ref="E480" r:id="rId409" xr:uid="{68411734-BA67-43E4-B8C8-D2F1BE807974}"/>
    <hyperlink ref="E481" r:id="rId410" xr:uid="{5C3B521A-5354-4D3A-A020-D214492F397F}"/>
    <hyperlink ref="E483" r:id="rId411" xr:uid="{4BE45DE5-16BE-46C9-AA6C-7964C78486BB}"/>
    <hyperlink ref="E485" r:id="rId412" xr:uid="{D5697E7D-C2F5-4633-8C77-F1399441B670}"/>
    <hyperlink ref="E487" r:id="rId413" xr:uid="{A5EA81A0-E006-4712-9833-776E9B76F386}"/>
    <hyperlink ref="E488" r:id="rId414" xr:uid="{2AECFBD2-AAE1-453F-82D2-8E90457DFF76}"/>
    <hyperlink ref="E489" r:id="rId415" xr:uid="{808EC51D-8EFC-485C-819D-CDAC89B2004E}"/>
    <hyperlink ref="E490" r:id="rId416" xr:uid="{6AB0AE87-CE2D-4DFE-8924-9793057FDDE9}"/>
    <hyperlink ref="E491" r:id="rId417" xr:uid="{553032B3-86B4-44D7-9FFA-BAA10B3C7C0D}"/>
    <hyperlink ref="E492" r:id="rId418" xr:uid="{36B7FB16-74F3-49B0-90E7-0432876E7069}"/>
    <hyperlink ref="E493" r:id="rId419" xr:uid="{C5305EF0-0FC5-4A64-9754-2B8FFE53522E}"/>
    <hyperlink ref="E495" r:id="rId420" xr:uid="{35BF1DB7-C6FA-4366-B87F-91704CF01FF5}"/>
    <hyperlink ref="E496" r:id="rId421" xr:uid="{125EB915-A489-43C2-B6F6-1555CCDFEB22}"/>
    <hyperlink ref="E497" r:id="rId422" xr:uid="{F1F19A5E-5599-439E-A189-E6B7E95102AF}"/>
    <hyperlink ref="E498" r:id="rId423" xr:uid="{A9D34C9B-4FB0-4750-9E4C-89C81D9A74ED}"/>
    <hyperlink ref="E499" r:id="rId424" xr:uid="{9C95F754-FE96-4585-8670-D1163E19CFCB}"/>
    <hyperlink ref="E500" r:id="rId425" xr:uid="{E48C497F-54EC-424B-BF2F-0E7728914812}"/>
    <hyperlink ref="E501" r:id="rId426" xr:uid="{2BEA5F0B-6B7F-4682-AE09-E5835A81A4F6}"/>
    <hyperlink ref="E502" r:id="rId427" xr:uid="{EC2B6A3C-CAF4-47CD-A507-85437EC5EB71}"/>
    <hyperlink ref="E503" r:id="rId428" xr:uid="{E063E52E-21E0-4160-B6C8-50C1C22788F0}"/>
    <hyperlink ref="E504" r:id="rId429" xr:uid="{53DB44A1-6F62-48F4-8E1A-5AAE9B55A3C7}"/>
    <hyperlink ref="E505" r:id="rId430" xr:uid="{9175FD9F-3418-4B17-BCF7-63CC05B54B1F}"/>
    <hyperlink ref="E506" r:id="rId431" xr:uid="{BBA600D2-7598-43A5-9FF5-65EB7B1B7B70}"/>
    <hyperlink ref="E507" r:id="rId432" xr:uid="{2A3977A2-3645-44E4-8FBF-828D2663786B}"/>
    <hyperlink ref="E508" r:id="rId433" xr:uid="{CDC44C81-236B-48D8-A98A-43684DAE09E5}"/>
    <hyperlink ref="E509" r:id="rId434" xr:uid="{C2D80D67-CCC2-4663-9B62-55D8B8A6C4A3}"/>
    <hyperlink ref="E510" r:id="rId435" xr:uid="{07B97152-2D8A-45CA-88E2-F7067F9C6849}"/>
    <hyperlink ref="E511" r:id="rId436" xr:uid="{4ED36F84-E451-4E9E-95D0-CC41512C85B0}"/>
    <hyperlink ref="E512" r:id="rId437" xr:uid="{ED5B642C-4BE3-4B92-BC64-69D8D07985D2}"/>
    <hyperlink ref="E513" r:id="rId438" xr:uid="{6071F4A9-7FF4-409B-81A2-03F7BB3E6E3B}"/>
    <hyperlink ref="E514" r:id="rId439" xr:uid="{99181718-31E9-44C1-ABED-E75DA707E01B}"/>
    <hyperlink ref="E515" r:id="rId440" xr:uid="{AE7C31B9-EC95-4128-9FC2-5F8C10339730}"/>
    <hyperlink ref="E516" r:id="rId441" xr:uid="{7F3FC21D-E3C1-4F51-8116-C1F86BB05A2B}"/>
    <hyperlink ref="E517" r:id="rId442" xr:uid="{594747F5-CC34-4BDC-863A-ACEE70F1561A}"/>
    <hyperlink ref="E518" r:id="rId443" xr:uid="{3EC21B5E-F8CD-4DA1-B9A9-923C0CBDED2E}"/>
    <hyperlink ref="E519" r:id="rId444" xr:uid="{7F9A2630-4472-4A01-8EFC-FE86E5496380}"/>
    <hyperlink ref="E520" r:id="rId445" xr:uid="{67338A56-BD4D-4100-AA0C-51B318081144}"/>
    <hyperlink ref="E521" r:id="rId446" xr:uid="{5CB68CE0-C4D3-4A80-83D4-E5116FAE5923}"/>
    <hyperlink ref="E522" r:id="rId447" xr:uid="{FE7E5763-8981-4A14-A43C-4027719874EB}"/>
    <hyperlink ref="E523" r:id="rId448" xr:uid="{113A125A-1A3F-4398-A633-44482503A665}"/>
    <hyperlink ref="E524" r:id="rId449" xr:uid="{47FA199A-0CEA-4745-B8E1-951D219A51D7}"/>
    <hyperlink ref="E525" r:id="rId450" xr:uid="{00C20B8C-08E8-468F-9012-9885A38DD0A9}"/>
    <hyperlink ref="E526" r:id="rId451" xr:uid="{5E435B89-4AC2-48D2-A846-96E5C1B7FBAA}"/>
    <hyperlink ref="E527" r:id="rId452" xr:uid="{6EA11BFE-D30E-48C0-9626-F4BC7A957596}"/>
    <hyperlink ref="E528" r:id="rId453" xr:uid="{30C99C43-5E6E-454C-97EA-6BEC4CB282D1}"/>
    <hyperlink ref="E529" r:id="rId454" xr:uid="{42F4F965-3130-4835-8001-DD112134E959}"/>
    <hyperlink ref="E530" r:id="rId455" xr:uid="{88C67F19-E368-4F4B-A6CE-A65C99E1F803}"/>
    <hyperlink ref="E531" r:id="rId456" xr:uid="{2A94E60F-746F-4888-8F26-ED998A15176A}"/>
    <hyperlink ref="E532" r:id="rId457" xr:uid="{44F0935E-6BEE-41AA-A6E9-F0BD9105E8A7}"/>
    <hyperlink ref="E533" r:id="rId458" xr:uid="{1072412F-0666-4BC9-9288-07704E91202A}"/>
    <hyperlink ref="E534" r:id="rId459" xr:uid="{9747595F-535E-4B3B-84AD-6DA0B35329BA}"/>
    <hyperlink ref="E535" r:id="rId460" xr:uid="{2F729DB8-0498-4A23-A87B-28228FA4EDCB}"/>
    <hyperlink ref="E536" r:id="rId461" xr:uid="{AA6307E1-8B76-474F-9EA8-9DEF870BDD2E}"/>
    <hyperlink ref="E537" r:id="rId462" xr:uid="{B8A1AD9C-93FF-473D-BC92-BC4B30991F5B}"/>
    <hyperlink ref="E538" r:id="rId463" xr:uid="{B6952A2C-46DE-4F06-87AB-F5BEE9CA9148}"/>
    <hyperlink ref="E539" r:id="rId464" xr:uid="{696D5CF4-C337-410E-9165-2FCF6FDB7314}"/>
    <hyperlink ref="E540" r:id="rId465" xr:uid="{FD41F7BE-F6C0-46A8-99FD-43211CE187FB}"/>
    <hyperlink ref="E544" r:id="rId466" xr:uid="{9B1E58D6-57B7-4D01-BB04-A5D9E13DA461}"/>
    <hyperlink ref="E545" r:id="rId467" xr:uid="{4DB90008-6868-404A-94DE-1FE900128800}"/>
    <hyperlink ref="E546" r:id="rId468" xr:uid="{1D786063-A467-48B8-9A0D-F9ADEF58D0ED}"/>
    <hyperlink ref="E547" r:id="rId469" xr:uid="{9DAFEB05-AFB3-4FF8-A089-2F670377F828}"/>
    <hyperlink ref="E548" r:id="rId470" xr:uid="{ACC43BB8-77CE-454D-BC3C-7F0B3C11D554}"/>
    <hyperlink ref="E549" r:id="rId471" xr:uid="{75F63A30-C4E3-424C-8001-C82FC90A403B}"/>
    <hyperlink ref="E550" r:id="rId472" xr:uid="{BA2B6252-6291-4F5A-93A3-9ADB0C79FDB8}"/>
    <hyperlink ref="E551" r:id="rId473" xr:uid="{F65945FE-C988-48B9-AA5B-CADA390FBC06}"/>
    <hyperlink ref="E552" r:id="rId474" xr:uid="{988D0E04-EE46-40C8-B420-278164F85C77}"/>
    <hyperlink ref="E553" r:id="rId475" xr:uid="{7FBBAD39-560B-4A00-915B-DC5889B7260C}"/>
    <hyperlink ref="E554" r:id="rId476" xr:uid="{F802DFD9-55B6-45C9-BC3A-13F622E54893}"/>
    <hyperlink ref="E555" r:id="rId477" xr:uid="{508CDC47-2025-40B5-B973-081DA284401A}"/>
    <hyperlink ref="E556" r:id="rId478" xr:uid="{46A36429-A117-4AF1-97D6-4C16B2877999}"/>
    <hyperlink ref="E557" r:id="rId479" xr:uid="{0848660F-DA98-4F93-9B78-CB76CB622FF1}"/>
    <hyperlink ref="E558" r:id="rId480" xr:uid="{A50827B2-53EE-46DB-A941-1A54E2CD54A7}"/>
    <hyperlink ref="E559" r:id="rId481" xr:uid="{A73EA764-2327-4932-8F41-1F9FD9B62D5C}"/>
    <hyperlink ref="E560" r:id="rId482" xr:uid="{68C82D97-6796-44D2-966A-4DC2E47BED87}"/>
    <hyperlink ref="E561" r:id="rId483" xr:uid="{921B5748-FDA0-4959-B223-D8AC11685113}"/>
    <hyperlink ref="E562" r:id="rId484" xr:uid="{9B9D3E08-7D01-4279-B8D2-E4608FDBB2E1}"/>
    <hyperlink ref="E563" r:id="rId485" xr:uid="{B705D8A1-2F34-44ED-8F62-400DA76F2EDE}"/>
    <hyperlink ref="E564" r:id="rId486" xr:uid="{156CEC03-7254-4E80-93C3-CC33F918353B}"/>
    <hyperlink ref="E565" r:id="rId487" xr:uid="{94E8D8EB-E78F-4C66-8711-D90A1F7D3283}"/>
    <hyperlink ref="E566" r:id="rId488" xr:uid="{A42E1B5C-5FCC-42B3-B144-AF0E284CB609}"/>
    <hyperlink ref="E567" r:id="rId489" xr:uid="{745F3218-FF71-4C9A-8C7F-7F5059331233}"/>
    <hyperlink ref="E568" r:id="rId490" xr:uid="{9D614860-D1B8-43F5-A914-9BD58DAADBDC}"/>
    <hyperlink ref="E569" r:id="rId491" xr:uid="{D2DBEE16-307A-4E93-AC1E-A33D9975B158}"/>
    <hyperlink ref="E570" r:id="rId492" xr:uid="{A4BD6B82-E82A-4089-BEDE-9ACF6EB44ADA}"/>
    <hyperlink ref="E571" r:id="rId493" xr:uid="{99B22259-F5E2-4EDA-A168-3FD0B5201518}"/>
    <hyperlink ref="E572" r:id="rId494" xr:uid="{C6E961E0-76A0-4E50-9BEA-82A6AB564611}"/>
    <hyperlink ref="E573" r:id="rId495" xr:uid="{4B7BC279-19DF-4BEF-86F2-664CFEB9BD77}"/>
    <hyperlink ref="E574" r:id="rId496" xr:uid="{F0641398-D095-4018-972F-93DD64907B3C}"/>
    <hyperlink ref="E575" r:id="rId497" xr:uid="{E7F7DF71-E508-458C-B7A6-0AFBF0AE19B0}"/>
    <hyperlink ref="E576" r:id="rId498" xr:uid="{237375C7-A9CA-4388-A831-138E946DD0C3}"/>
    <hyperlink ref="E577" r:id="rId499" xr:uid="{07404F95-3531-4054-AA8C-433E38580FE5}"/>
    <hyperlink ref="E578" r:id="rId500" xr:uid="{D5E56477-D064-42D9-A7EB-380F8158FD2D}"/>
    <hyperlink ref="E579" r:id="rId501" xr:uid="{869A9A10-C8A4-47DD-A335-C5F7CAC4DB26}"/>
    <hyperlink ref="E580" r:id="rId502" xr:uid="{9E1927DD-6A26-419F-9F56-D068D89615F0}"/>
    <hyperlink ref="E582" r:id="rId503" xr:uid="{258B9B63-9F01-45A3-B728-D2F2724AF49F}"/>
    <hyperlink ref="E583" r:id="rId504" xr:uid="{7A56208C-43C5-4C38-9C4D-C0C6D3F98246}"/>
    <hyperlink ref="E584" r:id="rId505" xr:uid="{B5BF922D-FB45-4ACD-A7C3-A4152D0503C5}"/>
    <hyperlink ref="E586" r:id="rId506" xr:uid="{3737B3DB-0B4F-455B-A5A8-1F7DE8295105}"/>
    <hyperlink ref="E587" r:id="rId507" xr:uid="{A118E755-94B0-4B1A-8688-82CAC672E7DE}"/>
    <hyperlink ref="E588" r:id="rId508" xr:uid="{818DEDB5-DCB4-4552-BB9E-8CEA1B5D8FE4}"/>
    <hyperlink ref="E589" r:id="rId509" xr:uid="{358E7F56-BBD7-4ADF-BC8C-295387354DA4}"/>
    <hyperlink ref="E590" r:id="rId510" xr:uid="{2DC02490-655E-4B4A-9BA5-50CF154A353B}"/>
    <hyperlink ref="E592" r:id="rId511" xr:uid="{42866182-305D-405A-9A01-0CE8B4EBC239}"/>
    <hyperlink ref="E594" r:id="rId512" xr:uid="{68D86C24-76BF-4A6B-B555-256D0D71EAF8}"/>
    <hyperlink ref="E596" r:id="rId513" xr:uid="{34B628D8-2AB1-4086-BE6C-4EF562AB41EA}"/>
    <hyperlink ref="E597" r:id="rId514" xr:uid="{FFEB9209-4BA6-45F1-8D5A-28D63E8B1818}"/>
    <hyperlink ref="E599" r:id="rId515" xr:uid="{C495A38A-72EC-493D-8BEE-E05C55C816C6}"/>
    <hyperlink ref="E600" r:id="rId516" xr:uid="{40231A2F-967D-4C9A-B527-26AEA1B04950}"/>
    <hyperlink ref="E601" r:id="rId517" xr:uid="{D0C9F320-FBDD-4823-9EEE-45F69B291BBE}"/>
    <hyperlink ref="E602" r:id="rId518" xr:uid="{F2A9630F-9557-4926-B3B6-825A66FA69AE}"/>
    <hyperlink ref="E603" r:id="rId519" xr:uid="{AFBD56B1-DE89-4670-BAC6-D6CFDA121AFC}"/>
    <hyperlink ref="E604" r:id="rId520" xr:uid="{39B10363-F807-4BB7-98CF-CC8A601F1495}"/>
    <hyperlink ref="E605" r:id="rId521" xr:uid="{B1C8CE05-C339-4631-AA2E-7D5AF6AD2063}"/>
    <hyperlink ref="E606" r:id="rId522" xr:uid="{180F2D88-97F6-4552-AEF0-133F9ECA925D}"/>
    <hyperlink ref="E607" r:id="rId523" xr:uid="{E14A3671-88BC-472B-B623-9E290D2EA529}"/>
    <hyperlink ref="E608" r:id="rId524" xr:uid="{8238591E-2C3C-47C3-9B0C-46953F29A2E4}"/>
    <hyperlink ref="E611" r:id="rId525" xr:uid="{F935A8E1-47C1-497E-B04E-64BA4C35001B}"/>
    <hyperlink ref="E612" r:id="rId526" xr:uid="{171C575A-7AAE-4B6E-893F-505A5B9B4132}"/>
    <hyperlink ref="E613" r:id="rId527" xr:uid="{380D259B-F4F2-40CB-8CC0-2393B339AF7F}"/>
    <hyperlink ref="E615" r:id="rId528" xr:uid="{D736E0F8-0B51-4996-8FCF-27A944ABF1C1}"/>
    <hyperlink ref="E616" r:id="rId529" xr:uid="{19557BB7-6285-469C-908B-F0818C5C7FEE}"/>
    <hyperlink ref="E619" r:id="rId530" xr:uid="{89DB1776-E781-4944-BA26-741231F4F0F7}"/>
    <hyperlink ref="E620" r:id="rId531" xr:uid="{8447C46D-E220-4BB9-B91B-E7834142A31A}"/>
    <hyperlink ref="E621" r:id="rId532" xr:uid="{B43C26EC-E4DD-44CA-8A15-B3224523F129}"/>
    <hyperlink ref="E622" r:id="rId533" xr:uid="{6CF6267F-128A-4946-BFFB-0DFE03670DE4}"/>
    <hyperlink ref="E623" r:id="rId534" xr:uid="{05C3D736-6198-4CDF-80F1-7360551401CE}"/>
    <hyperlink ref="E624" r:id="rId535" xr:uid="{77EB1A21-A9DE-4C7F-B52F-174E4B03CE0C}"/>
    <hyperlink ref="E625" r:id="rId536" xr:uid="{CAFBA0B9-609C-4B8A-8586-93F1A25ABB31}"/>
    <hyperlink ref="E626" r:id="rId537" xr:uid="{E9DFCBD2-8493-420A-AF99-9B7BECFEAA36}"/>
    <hyperlink ref="E627" r:id="rId538" xr:uid="{901C8A87-6EE3-42BC-A338-A377A10B8AA1}"/>
    <hyperlink ref="E628" r:id="rId539" xr:uid="{64B43A31-8189-4BA0-BFB3-E78142565118}"/>
    <hyperlink ref="E629" r:id="rId540" xr:uid="{36614B98-8268-4729-9F18-281108A5B68D}"/>
    <hyperlink ref="E630" r:id="rId541" xr:uid="{5423BD6F-F091-4AF4-8F2B-76185B31A547}"/>
    <hyperlink ref="E631" r:id="rId542" xr:uid="{9D798B90-C07C-43D1-A542-3C8A703A112F}"/>
    <hyperlink ref="E632" r:id="rId543" xr:uid="{22574F50-E373-4FEE-9428-5E720E3A8A36}"/>
    <hyperlink ref="E633" r:id="rId544" xr:uid="{F80622D0-566D-440D-8A8F-B324E80E6567}"/>
    <hyperlink ref="E634" r:id="rId545" xr:uid="{9652D955-6275-4B89-BEE7-8FE2341D4D91}"/>
    <hyperlink ref="E635" r:id="rId546" xr:uid="{E55441B1-1100-49AB-8D04-6A743AEAA50D}"/>
    <hyperlink ref="E636" r:id="rId547" xr:uid="{50FF4D98-C040-4E8F-89BC-DF3463CE10D3}"/>
    <hyperlink ref="E637" r:id="rId548" xr:uid="{50231DCD-3560-4448-A8EA-230FF68A1AB7}"/>
    <hyperlink ref="E638" r:id="rId549" xr:uid="{5CEDD744-B804-4E38-B2B4-A78B78E26361}"/>
    <hyperlink ref="E639" r:id="rId550" xr:uid="{D5FC64DA-4168-420C-BEA1-86012EA15C90}"/>
    <hyperlink ref="E640" r:id="rId551" xr:uid="{ECF2F4F8-4C2F-4991-ADDD-8E4A561593E4}"/>
    <hyperlink ref="E641" r:id="rId552" xr:uid="{0B80BE54-23DA-4E6C-B0A6-6E1A5D1632E5}"/>
    <hyperlink ref="E642" r:id="rId553" xr:uid="{FAB9B8CC-F757-4324-BD58-A6AC122B1D22}"/>
    <hyperlink ref="E643" r:id="rId554" xr:uid="{63110A58-4AC3-44CE-8CA0-3FF271F4D77D}"/>
    <hyperlink ref="E644" r:id="rId555" xr:uid="{C1FD8519-D74A-481D-A960-2446FC2947C1}"/>
    <hyperlink ref="E645" r:id="rId556" xr:uid="{23073DFE-BF6D-4CC0-BD0B-49E39C74107F}"/>
    <hyperlink ref="E646" r:id="rId557" xr:uid="{EAE1200F-A0F4-466B-94F8-BEFA3D983BD0}"/>
    <hyperlink ref="E647" r:id="rId558" xr:uid="{55902E86-C265-4D9B-BEA5-7D5D5EB8AE92}"/>
    <hyperlink ref="E648" r:id="rId559" xr:uid="{7E141867-21C9-4FDA-8853-D34D428EF2B9}"/>
    <hyperlink ref="E649" r:id="rId560" xr:uid="{F822F0EE-3BB4-42AC-9207-8D3C17324764}"/>
    <hyperlink ref="E650" r:id="rId561" xr:uid="{AB0232EF-46E0-4BDF-BAAD-135EE6CD1F36}"/>
    <hyperlink ref="E651" r:id="rId562" xr:uid="{A8F80568-EB09-48DC-A4AF-7E4C50BD1836}"/>
    <hyperlink ref="E652" r:id="rId563" xr:uid="{74D2190B-4CA8-4B6C-B215-1322CAA15139}"/>
    <hyperlink ref="E653" r:id="rId564" xr:uid="{9787B6B7-B5A0-4B4E-97E1-AD67BBBEEA9D}"/>
    <hyperlink ref="E654" r:id="rId565" xr:uid="{E319DB1E-163B-42BB-B75A-6AD2AD0975C2}"/>
    <hyperlink ref="E655" r:id="rId566" xr:uid="{E47D7093-6EAD-4B33-9E8A-3187AB052AA8}"/>
    <hyperlink ref="E656" r:id="rId567" xr:uid="{DDF4B971-C5F4-4FA7-8205-50E1424E354D}"/>
    <hyperlink ref="E658" r:id="rId568" xr:uid="{7BB65189-60EE-411B-9AF3-584BCC7770F8}"/>
    <hyperlink ref="E659" r:id="rId569" xr:uid="{78214CA9-E7E4-40D7-B82E-273A05967931}"/>
    <hyperlink ref="E662" r:id="rId570" xr:uid="{495862BD-F020-49C1-A00F-6F91BFFC57FF}"/>
    <hyperlink ref="E663" r:id="rId571" xr:uid="{0F43E499-4661-4558-AE20-D1A59A8B8EB3}"/>
    <hyperlink ref="E664" r:id="rId572" xr:uid="{2D396389-1D7D-4458-9602-97F50C83F33A}"/>
    <hyperlink ref="E665" r:id="rId573" xr:uid="{91904E5B-32E8-4418-BA21-573A361EC17F}"/>
    <hyperlink ref="E666" r:id="rId574" xr:uid="{A9D16331-5F47-4273-93D4-6A05214C7512}"/>
    <hyperlink ref="E667" r:id="rId575" xr:uid="{CE22F88E-D2C7-4F93-9683-D0A81F3EC892}"/>
    <hyperlink ref="E668" r:id="rId576" xr:uid="{1FC33CF8-2AA8-4421-B090-35F24C99CC4F}"/>
    <hyperlink ref="E669" r:id="rId577" xr:uid="{EFD33768-3DF0-4AD1-96E9-635A0AA73A74}"/>
    <hyperlink ref="E670" r:id="rId578" xr:uid="{535635AD-DFF2-451E-8B31-09BDCE1D6A6B}"/>
    <hyperlink ref="E672" r:id="rId579" xr:uid="{DBD6899B-7FCB-430C-8653-4305C0D4F109}"/>
    <hyperlink ref="E673" r:id="rId580" xr:uid="{80DEB6C9-3772-4551-8601-083BCEA853A8}"/>
    <hyperlink ref="E674" r:id="rId581" xr:uid="{3E14774D-4A15-486C-9102-F3F4A1FE9F86}"/>
    <hyperlink ref="E675" r:id="rId582" xr:uid="{A1CE1ADD-CAE3-4123-92F3-5945C3A634B2}"/>
    <hyperlink ref="E676" r:id="rId583" xr:uid="{4D69D6C2-9987-4B9C-82C8-B89208BFC5F2}"/>
    <hyperlink ref="E677" r:id="rId584" xr:uid="{B8C60E56-7FA2-4F64-B97E-6F663A314038}"/>
    <hyperlink ref="E678" r:id="rId585" xr:uid="{AFD96D90-E619-436D-A66C-A5365DFF5AB5}"/>
    <hyperlink ref="E679" r:id="rId586" xr:uid="{54AB55E5-9DDB-4CB9-A6F9-5D2FE3DD7480}"/>
    <hyperlink ref="E680" r:id="rId587" xr:uid="{1CD33B59-40D6-43D0-BE5C-60D96C494878}"/>
    <hyperlink ref="E681" r:id="rId588" xr:uid="{8C652CF0-D60C-4509-A957-9D3DAB56943F}"/>
    <hyperlink ref="E682" r:id="rId589" xr:uid="{1053ED66-2D13-4A61-BA97-4695E91C4154}"/>
    <hyperlink ref="E683" r:id="rId590" xr:uid="{6CBE2355-765C-4E06-96D1-A9D71F96A775}"/>
    <hyperlink ref="E684" r:id="rId591" xr:uid="{4F0756FF-B051-46CA-B9E1-B64B780ED0BC}"/>
    <hyperlink ref="E685" r:id="rId592" xr:uid="{2D0F7D26-B09C-4E9F-B1B4-139DE1400B31}"/>
    <hyperlink ref="E686" r:id="rId593" xr:uid="{963111FA-6A08-4279-A44A-97ED0CEB90A4}"/>
    <hyperlink ref="E687" r:id="rId594" xr:uid="{17A9602F-8B41-488D-8A86-DA4C892B74C1}"/>
    <hyperlink ref="E689" r:id="rId595" xr:uid="{53463CB9-799A-42EE-8863-6F1A89BD2589}"/>
    <hyperlink ref="E690" r:id="rId596" xr:uid="{F7CA0A4B-3FD4-4FFF-8174-22DFC29C976E}"/>
    <hyperlink ref="E692" r:id="rId597" xr:uid="{BA149561-FEDF-4ADD-ADD0-3334667D6A5E}"/>
    <hyperlink ref="E693" r:id="rId598" xr:uid="{5E3BC21A-0A45-4BC9-B2D2-D9F5F8D8264A}"/>
    <hyperlink ref="E694" r:id="rId599" xr:uid="{A7D2887E-53EA-4D16-9927-DBB30827806F}"/>
    <hyperlink ref="E695" r:id="rId600" xr:uid="{C24DE787-6FFC-4B67-B1F7-064D0EA347AC}"/>
    <hyperlink ref="E696" r:id="rId601" xr:uid="{75858B2C-3F50-46E6-8882-BF27C94F878A}"/>
    <hyperlink ref="E697" r:id="rId602" xr:uid="{80B69A00-9AC5-4E6F-90BA-A7BFFB9C4671}"/>
    <hyperlink ref="E698" r:id="rId603" xr:uid="{14F04CA4-BB73-4541-B852-358AB45FDDA1}"/>
    <hyperlink ref="E700" r:id="rId604" xr:uid="{9607C523-10CE-46E8-961B-2CD86B5318A6}"/>
    <hyperlink ref="E701" r:id="rId605" xr:uid="{B5BCA195-FD47-4A9D-9297-30D0FA5D7023}"/>
    <hyperlink ref="E702" r:id="rId606" xr:uid="{C279F09F-CEF8-4805-86E8-4E17073BBCE3}"/>
    <hyperlink ref="E703" r:id="rId607" xr:uid="{036F193D-7811-40F6-A04B-EF934595761B}"/>
    <hyperlink ref="E704" r:id="rId608" xr:uid="{89CF626A-2082-4C30-9A73-F612C1994102}"/>
    <hyperlink ref="E705" r:id="rId609" xr:uid="{13A5CE92-E420-4FF6-8F9F-4996E5D08DDA}"/>
    <hyperlink ref="E706" r:id="rId610" xr:uid="{DDE55420-9031-4426-AD6A-6A4FEFC0386E}"/>
    <hyperlink ref="E707" r:id="rId611" xr:uid="{A9E8916D-90BE-4324-8E45-A423F1418A26}"/>
    <hyperlink ref="E708" r:id="rId612" xr:uid="{1CEFCBF9-C870-4F7E-8619-1DC73CE41E6C}"/>
    <hyperlink ref="E709" r:id="rId613" xr:uid="{A0BE3BE9-68D2-4243-9BCA-DFF661EEA1E7}"/>
    <hyperlink ref="E710" r:id="rId614" xr:uid="{FB943FBA-B884-4FA3-834D-3D5CED33655B}"/>
    <hyperlink ref="E711" r:id="rId615" xr:uid="{45A1936A-7577-462C-888C-5C391B45CE16}"/>
    <hyperlink ref="E713" r:id="rId616" xr:uid="{62F21C77-4C37-4D57-B08C-D0FF8EE7CF24}"/>
    <hyperlink ref="E716" r:id="rId617" xr:uid="{7A28C4D8-9FFC-4AEA-97FF-D63F35D671F2}"/>
    <hyperlink ref="E717" r:id="rId618" xr:uid="{844987A5-8B94-4343-8C48-E7BC3BD308B8}"/>
    <hyperlink ref="E718" r:id="rId619" xr:uid="{4511751F-E66C-4872-8BAB-698A9B0EE04A}"/>
    <hyperlink ref="E719" r:id="rId620" xr:uid="{9FF40031-4689-4471-92AA-6AE6BA67233E}"/>
    <hyperlink ref="E721" r:id="rId621" xr:uid="{B1A64A2D-9915-4E65-946E-0E054AFD9A01}"/>
    <hyperlink ref="E722" r:id="rId622" xr:uid="{44BBC83D-543E-48AB-BA11-EAA1232C5EF2}"/>
    <hyperlink ref="E723" r:id="rId623" xr:uid="{5444DC3B-A1F5-4642-AF7A-EAA0439BA8C7}"/>
    <hyperlink ref="E724" r:id="rId624" xr:uid="{22661BEF-1B08-4AD5-AF3E-6C28968CD604}"/>
    <hyperlink ref="E726" r:id="rId625" xr:uid="{A6821767-610C-48C0-A6EF-13A172BA6379}"/>
    <hyperlink ref="E727" r:id="rId626" xr:uid="{E84744D1-9964-4D47-B407-12CF0B974469}"/>
    <hyperlink ref="E728" r:id="rId627" xr:uid="{FAD2175A-4BD8-4C25-A2CF-5CBAB9005CBB}"/>
    <hyperlink ref="E730" r:id="rId628" xr:uid="{DA3680F6-B78C-4B89-8DB3-C548609B7288}"/>
    <hyperlink ref="E732" r:id="rId629" xr:uid="{1AEBCDFA-3638-4105-BAA8-19B3D4A18E4C}"/>
    <hyperlink ref="E735" r:id="rId630" xr:uid="{2524C240-D54D-4EE0-B54E-B5A87EE6095A}"/>
    <hyperlink ref="E737" r:id="rId631" xr:uid="{98AF418E-6E83-4B87-B4C8-A9AABD250F64}"/>
    <hyperlink ref="E738" r:id="rId632" xr:uid="{30DC73F2-E103-47EE-91F4-99F93BC72769}"/>
    <hyperlink ref="E739" r:id="rId633" xr:uid="{E3789033-6860-41E8-B19C-AF215C6B1BD2}"/>
    <hyperlink ref="E740" r:id="rId634" xr:uid="{F6B8B9CF-7A6C-4594-A92F-E5BD8A1E50A8}"/>
    <hyperlink ref="E741" r:id="rId635" xr:uid="{796F207C-7A05-46F1-B68D-8B861EB6A05C}"/>
    <hyperlink ref="E742" r:id="rId636" xr:uid="{FEC23062-0035-43ED-8069-B7E495CAA5C1}"/>
    <hyperlink ref="E744" r:id="rId637" xr:uid="{9B0971F5-7AF2-40FF-8777-E68C89677CFF}"/>
    <hyperlink ref="E745" r:id="rId638" xr:uid="{3E96E428-E621-40E9-BEDD-6B53F9501219}"/>
    <hyperlink ref="E746" r:id="rId639" xr:uid="{0B4F84EB-64CC-4F65-B43E-EAEA0F7E4198}"/>
    <hyperlink ref="E747" r:id="rId640" xr:uid="{6AF8E8DD-F255-440E-91E6-8B7B593CBE1E}"/>
    <hyperlink ref="E748" r:id="rId641" xr:uid="{E2C2C61F-2E79-4003-B320-16641F4A0383}"/>
    <hyperlink ref="E749" r:id="rId642" xr:uid="{FDA727F6-8942-4B26-A1CC-4058AEDE5FCD}"/>
    <hyperlink ref="E751" r:id="rId643" xr:uid="{44EB03B5-E74E-4001-8040-FAA03309B984}"/>
    <hyperlink ref="E752" r:id="rId644" xr:uid="{873FA39E-71EB-4DAE-B701-4CB3E825F9BA}"/>
    <hyperlink ref="E753" r:id="rId645" xr:uid="{A72CF5FB-2327-4EF7-B8F2-5840C790BFAB}"/>
    <hyperlink ref="E754" r:id="rId646" xr:uid="{5157271C-81D4-403A-BD33-89104708D9F6}"/>
    <hyperlink ref="E755" r:id="rId647" xr:uid="{1AC9AAE0-7FFD-4D93-92B5-39CF528BCF8B}"/>
    <hyperlink ref="E756" r:id="rId648" xr:uid="{6100B129-CCBC-4D7A-BE02-9B4CE6BE845C}"/>
    <hyperlink ref="E757" r:id="rId649" xr:uid="{AA6C4954-D49D-472D-BABA-05160220BE5C}"/>
    <hyperlink ref="E758" r:id="rId650" xr:uid="{EA5B3492-04D6-4E18-A679-3EF3C8430FD5}"/>
    <hyperlink ref="E759" r:id="rId651" xr:uid="{6162D62D-2432-4BCE-974D-A92B5FA232B8}"/>
    <hyperlink ref="E760" r:id="rId652" xr:uid="{9CC4B214-1CEC-4575-BCBA-1769DB9F3546}"/>
    <hyperlink ref="E761" r:id="rId653" xr:uid="{2C0B37A6-6C28-4E19-9A1F-5D38171F1DA0}"/>
    <hyperlink ref="E763" r:id="rId654" xr:uid="{2FCE31CE-B840-48EB-B2A0-057CA29B93A1}"/>
    <hyperlink ref="E764" r:id="rId655" xr:uid="{F78C00E2-A235-4D3D-80D1-A9E462D5D223}"/>
    <hyperlink ref="E765" r:id="rId656" xr:uid="{E05C1897-D32C-41E6-9348-EFD944F44299}"/>
    <hyperlink ref="E766" r:id="rId657" xr:uid="{D5274CE8-757F-4609-BBF3-F8AE13DF4F76}"/>
    <hyperlink ref="E767" r:id="rId658" xr:uid="{2109CBC2-A1E4-4EAB-83E2-9B50897E045D}"/>
    <hyperlink ref="E768" r:id="rId659" xr:uid="{62498C46-4D9E-4AA0-8CB9-1A5314D97845}"/>
    <hyperlink ref="E769" r:id="rId660" xr:uid="{5BAB26FF-AF48-4371-90DC-D77B7EAAEEEF}"/>
    <hyperlink ref="E771" r:id="rId661" xr:uid="{465B9927-320C-4713-A4D8-2854B6C0CF3B}"/>
    <hyperlink ref="E772" r:id="rId662" xr:uid="{08188C6C-A97C-4633-88B4-FCDD10DFB165}"/>
    <hyperlink ref="E773" r:id="rId663" xr:uid="{A59BB85B-B61D-4DF4-8F66-006623BD91B4}"/>
    <hyperlink ref="E774" r:id="rId664" xr:uid="{4D3CD70F-45C0-450A-A3B3-BA3EF69E76A2}"/>
    <hyperlink ref="E776" r:id="rId665" xr:uid="{3C2EC54A-CFD3-415A-B752-E7B20AE49C60}"/>
    <hyperlink ref="E777" r:id="rId666" xr:uid="{EC3E5085-14CD-4193-A71E-DB33A87B334F}"/>
    <hyperlink ref="E778" r:id="rId667" xr:uid="{80A8533D-ECC6-4E3F-9CBC-EC6F13D80BFC}"/>
    <hyperlink ref="E779" r:id="rId668" xr:uid="{2591A566-4F04-4A16-9CBF-C6284DB6C49F}"/>
    <hyperlink ref="E780" r:id="rId669" xr:uid="{ADA90E81-0CAA-4348-AEA5-595DA8DDA66D}"/>
    <hyperlink ref="E781" r:id="rId670" xr:uid="{F02293FA-CB38-401C-90FF-8D4ECF820E5D}"/>
    <hyperlink ref="E782" r:id="rId671" xr:uid="{331F1A77-8C19-465C-9516-3B2E26B88B68}"/>
    <hyperlink ref="E783" r:id="rId672" xr:uid="{861B01DB-7862-4366-81A4-DFE7A979D60F}"/>
    <hyperlink ref="E784" r:id="rId673" xr:uid="{74EE9342-3FA5-4998-8B64-3655599110AA}"/>
    <hyperlink ref="E785" r:id="rId674" xr:uid="{5E134DE9-7D31-4515-B601-83A3C09DE2B2}"/>
    <hyperlink ref="E787" r:id="rId675" xr:uid="{A4AB0960-0A92-4F4B-9FEF-F65402FAA4A3}"/>
    <hyperlink ref="E788" r:id="rId676" xr:uid="{EC4E6297-A8C5-41E7-B12D-6FE51D165013}"/>
    <hyperlink ref="E789" r:id="rId677" xr:uid="{C0CC7717-9227-4050-8D36-3F0F063B893C}"/>
    <hyperlink ref="E791" r:id="rId678" xr:uid="{65DE830D-9F99-46A4-A3D0-494175F75069}"/>
    <hyperlink ref="E794" r:id="rId679" xr:uid="{B1D257D4-E9EC-41B8-A06C-BDE27BB90DC3}"/>
    <hyperlink ref="E795" r:id="rId680" xr:uid="{28C879E9-E7DB-4D79-8FD6-41A968F71D30}"/>
    <hyperlink ref="E797" r:id="rId681" xr:uid="{440C1516-811F-4608-B488-4805A5717FC0}"/>
    <hyperlink ref="E799" r:id="rId682" xr:uid="{753A0B0C-27F5-41F5-A99F-A4B26B4D4B99}"/>
    <hyperlink ref="E800" r:id="rId683" xr:uid="{CFB3EE32-57BC-489E-B378-F0D62F930A6D}"/>
    <hyperlink ref="E803" r:id="rId684" xr:uid="{1A4DAF70-DF69-41F1-BBED-9A004E886A99}"/>
    <hyperlink ref="E804" r:id="rId685" xr:uid="{7C30A881-730A-40E7-9DBF-23894AB98E1E}"/>
    <hyperlink ref="E805" r:id="rId686" xr:uid="{13538546-314A-4D5E-BA3E-62EE1BDDEA0D}"/>
    <hyperlink ref="E806" r:id="rId687" xr:uid="{26F35966-6E80-47BA-9645-4F5A7E93CFE9}"/>
    <hyperlink ref="E807" r:id="rId688" xr:uid="{E2DADE93-DEEC-458E-882D-EEB842E74420}"/>
    <hyperlink ref="E808" r:id="rId689" xr:uid="{26CBABCA-267A-4B73-971E-CB4C7196F2BA}"/>
    <hyperlink ref="E809" r:id="rId690" xr:uid="{6081948A-567C-4220-A019-444599C08DD6}"/>
    <hyperlink ref="E810" r:id="rId691" xr:uid="{DFEEB313-0C65-494C-B4D2-A984C97FB3A6}"/>
    <hyperlink ref="E811" r:id="rId692" xr:uid="{CC110F3E-FF8D-4707-8418-6131ABBDBB8D}"/>
    <hyperlink ref="E812" r:id="rId693" xr:uid="{7E20FC0E-BEC3-4CFA-884F-09DD062A42EB}"/>
    <hyperlink ref="E813" r:id="rId694" xr:uid="{363E1CA1-175A-4870-8701-D259F6D27FC6}"/>
    <hyperlink ref="E814" r:id="rId695" xr:uid="{10E7FA9B-E03D-488F-8FAE-F0CA683CC9F9}"/>
    <hyperlink ref="E815" r:id="rId696" xr:uid="{E9C5EC1F-4CEF-4D34-AA8C-B71213AF933A}"/>
    <hyperlink ref="E816" r:id="rId697" xr:uid="{9212D0EC-60EE-42B2-8F8C-AE0A0A56284D}"/>
    <hyperlink ref="E817" r:id="rId698" xr:uid="{C87C12F2-AA06-4AC8-BE1E-8B1A6D003FF8}"/>
    <hyperlink ref="E818" r:id="rId699" xr:uid="{E25F8EBD-5EE4-4796-92BD-CF0F7D8FFECD}"/>
    <hyperlink ref="E819" r:id="rId700" xr:uid="{80451402-E857-409D-A717-D5B6971E8B33}"/>
    <hyperlink ref="E820" r:id="rId701" xr:uid="{C8257ED2-859C-46A0-99C7-830F866B1AE8}"/>
    <hyperlink ref="E821" r:id="rId702" xr:uid="{A9035A56-A397-4CE1-AB33-EA466D3C22AC}"/>
    <hyperlink ref="E822" r:id="rId703" xr:uid="{C398DBB6-B6E0-42F9-BB0A-17BB122ACD67}"/>
    <hyperlink ref="E823" r:id="rId704" xr:uid="{C32FAE84-6724-4873-AB3E-152C770C9F37}"/>
    <hyperlink ref="E824" r:id="rId705" xr:uid="{22F3C8AA-E82D-4330-AA93-70161677676D}"/>
    <hyperlink ref="E825" r:id="rId706" xr:uid="{12575E9E-FA48-41A5-A523-FD7328C1013B}"/>
    <hyperlink ref="E826" r:id="rId707" xr:uid="{182A3715-21D0-4475-A8CE-7E86D865C20E}"/>
    <hyperlink ref="E827" r:id="rId708" xr:uid="{37FCE3EC-B180-480F-93EB-A7A63002B182}"/>
    <hyperlink ref="E828" r:id="rId709" xr:uid="{EB9FBBBE-6AA9-46C9-9A61-2B55D385B29D}"/>
    <hyperlink ref="E829" r:id="rId710" xr:uid="{5FC9F7C1-9B38-41DF-8B8A-2AB69F10792F}"/>
    <hyperlink ref="E830" r:id="rId711" xr:uid="{C2BACD3F-1D0B-4A5E-9EA6-9D312C10D4D1}"/>
    <hyperlink ref="E831" r:id="rId712" xr:uid="{853E7DC7-4617-4084-A765-10DFEB7BF904}"/>
    <hyperlink ref="E832" r:id="rId713" xr:uid="{15668CC1-52E7-4260-B587-60531DD13D1C}"/>
    <hyperlink ref="E833" r:id="rId714" xr:uid="{FB7BC1F2-BFCD-484C-972D-BB5D73B76FFF}"/>
    <hyperlink ref="E834" r:id="rId715" xr:uid="{CC252845-63BC-4BA5-BA21-C1EDF97275CF}"/>
    <hyperlink ref="E836" r:id="rId716" xr:uid="{CDBDDA5E-EA7F-48B5-AC89-7C7A28670A6E}"/>
    <hyperlink ref="E837" r:id="rId717" xr:uid="{CAE63CCE-90A9-4F0C-B2F3-0F29D5CD696B}"/>
    <hyperlink ref="E838" r:id="rId718" xr:uid="{34EE4F74-5B90-4383-8413-81C1CF40C9DF}"/>
    <hyperlink ref="E839" r:id="rId719" xr:uid="{21BCC205-AF7F-41F4-902A-DA58D27E2EA6}"/>
    <hyperlink ref="E840" r:id="rId720" xr:uid="{870AFC42-BFD5-4902-B241-2FEE06D2025D}"/>
    <hyperlink ref="E841" r:id="rId721" xr:uid="{7CE56BD1-B159-4333-A297-FA7856BF2CA7}"/>
    <hyperlink ref="E842" r:id="rId722" xr:uid="{BC8CB340-1313-4E4B-A860-F46F13A6EF2B}"/>
    <hyperlink ref="E843" r:id="rId723" xr:uid="{D1E80BA8-A4B1-489B-BD4D-5B1E9C46988B}"/>
    <hyperlink ref="E844" r:id="rId724" xr:uid="{1AD08AF6-AB9C-490F-999F-4AE4CBD3811D}"/>
    <hyperlink ref="E845" r:id="rId725" xr:uid="{42EE9398-2B7E-49B6-AE18-7158D245BFD6}"/>
    <hyperlink ref="E846" r:id="rId726" xr:uid="{C0766881-44E0-4659-BB33-403DFD99C2AA}"/>
    <hyperlink ref="E847" r:id="rId727" xr:uid="{F3C02589-47A2-4F57-B826-6476FCFE3C82}"/>
    <hyperlink ref="E848" r:id="rId728" xr:uid="{92EEB4D3-7300-4B35-B53E-107C90C59B3D}"/>
    <hyperlink ref="E849" r:id="rId729" xr:uid="{D18F1580-1699-4752-A729-EA1D9E424827}"/>
    <hyperlink ref="E850" r:id="rId730" xr:uid="{B3E6560A-59C6-4465-9CEB-F7F80017A364}"/>
    <hyperlink ref="E851" r:id="rId731" xr:uid="{5175025F-4C7B-4B70-83C8-7A49D361BA93}"/>
    <hyperlink ref="E852" r:id="rId732" xr:uid="{508B2A75-97B9-418D-8F21-A78F976AD974}"/>
    <hyperlink ref="E853" r:id="rId733" xr:uid="{90477EB4-1C53-4623-94FD-84FE9FE23B67}"/>
    <hyperlink ref="E854" r:id="rId734" xr:uid="{9C1A2222-EBAB-4FF6-BEC2-E367D98C306C}"/>
    <hyperlink ref="E855" r:id="rId735" xr:uid="{9BA5CFCD-67F7-4AB0-B71A-3B65D7225048}"/>
    <hyperlink ref="E856" r:id="rId736" xr:uid="{DB40D7C9-BF8A-4679-9F49-A1431F2B9D7F}"/>
    <hyperlink ref="E857" r:id="rId737" xr:uid="{5AD67F3C-6944-4640-A4D7-18E83F7A0809}"/>
    <hyperlink ref="E858" r:id="rId738" xr:uid="{48001796-0D09-49BC-897F-51DB07843D1D}"/>
    <hyperlink ref="E859" r:id="rId739" xr:uid="{C0F4F8C6-54B5-4150-BCDA-27C9F4AE5A67}"/>
    <hyperlink ref="E860" r:id="rId740" xr:uid="{AE809F52-4819-4FC0-84A5-B34195471E8F}"/>
    <hyperlink ref="E861" r:id="rId741" xr:uid="{45724A77-BD3A-47AF-9E8D-C9928B55EC67}"/>
    <hyperlink ref="E862" r:id="rId742" xr:uid="{42F8959B-5E10-4E67-AE73-6D1467B8BE44}"/>
    <hyperlink ref="E863" r:id="rId743" xr:uid="{9985207D-AFAC-4E4F-A87A-50C4BFCB04F7}"/>
    <hyperlink ref="E864" r:id="rId744" xr:uid="{BE341352-242A-4302-A960-AF25A0D692FC}"/>
    <hyperlink ref="E865" r:id="rId745" xr:uid="{392683CB-1490-448F-93AF-24F490681568}"/>
    <hyperlink ref="E866" r:id="rId746" xr:uid="{4FB3B388-4336-4172-8F73-967CF51FC95C}"/>
    <hyperlink ref="E867" r:id="rId747" xr:uid="{22A3D904-EDA5-4950-A1BB-294702EC9675}"/>
    <hyperlink ref="E868" r:id="rId748" xr:uid="{7DC1C4F8-3A94-4934-8E2A-75028DEF3706}"/>
    <hyperlink ref="E869" r:id="rId749" xr:uid="{481E48F0-8FAD-4CC0-8C9F-48950342E969}"/>
    <hyperlink ref="E870" r:id="rId750" xr:uid="{F78ED7CD-9348-4B1F-8BDD-BCEF34CC2A6F}"/>
    <hyperlink ref="E871" r:id="rId751" xr:uid="{8531C8F8-9427-4C33-80AC-89AD3413FFCE}"/>
    <hyperlink ref="E872" r:id="rId752" xr:uid="{7A4B3B6E-0902-4D70-9A62-83E4BDD90B00}"/>
    <hyperlink ref="E873" r:id="rId753" xr:uid="{22FC4D6A-83B2-4CC7-B8CA-4AC3C0AD241E}"/>
    <hyperlink ref="E874" r:id="rId754" xr:uid="{A69A40D2-AAA2-4F95-8E71-2E2B9DD8EF9D}"/>
    <hyperlink ref="E875" r:id="rId755" xr:uid="{9705BE21-3D25-4F85-BCBF-35F28DA740C7}"/>
    <hyperlink ref="E876" r:id="rId756" xr:uid="{E5AAA74C-A45E-43CE-B448-EE7390DCA885}"/>
    <hyperlink ref="E877" r:id="rId757" xr:uid="{A70CAC57-D014-4BFD-AC9B-A0E3C7B475FC}"/>
    <hyperlink ref="E878" r:id="rId758" xr:uid="{2BFAACA7-AA9C-40CA-AEC6-938208D7155E}"/>
    <hyperlink ref="E879" r:id="rId759" xr:uid="{5A5DB5CC-3371-456C-9CF2-FBB7C85B1279}"/>
    <hyperlink ref="E880" r:id="rId760" xr:uid="{AEB0B281-E736-4C04-8157-2E2DAD548A87}"/>
    <hyperlink ref="E881" r:id="rId761" xr:uid="{640603A1-1A89-40AA-A151-3F1A4AE9C5EA}"/>
    <hyperlink ref="E882" r:id="rId762" xr:uid="{B2D26278-2D4D-4CF7-B9C8-1EE7D87A8EF7}"/>
    <hyperlink ref="E883" r:id="rId763" xr:uid="{2CF77032-726D-4E5B-BF51-03814246EA2B}"/>
    <hyperlink ref="E884" r:id="rId764" xr:uid="{6BE4D6D2-5878-4682-B914-0A3D27688D04}"/>
    <hyperlink ref="E885" r:id="rId765" xr:uid="{DE47F789-6256-4341-BF9A-50CD87F12B6E}"/>
    <hyperlink ref="E886" r:id="rId766" xr:uid="{7DE4905D-AC84-4260-BC7F-BD5F30C45222}"/>
    <hyperlink ref="E887" r:id="rId767" xr:uid="{BAFA80C1-2102-4D21-90E7-89CD923FDC9A}"/>
    <hyperlink ref="E888" r:id="rId768" xr:uid="{4972C6E0-BC43-42B7-81CC-104BA35B2C2D}"/>
    <hyperlink ref="E889" r:id="rId769" xr:uid="{2CDCC4B2-3993-4636-AD64-8A7A7ED962F4}"/>
    <hyperlink ref="E890" r:id="rId770" xr:uid="{0B5488A2-A44C-4AC5-A643-3A43AF308423}"/>
    <hyperlink ref="E891" r:id="rId771" xr:uid="{F19B2C01-B6AF-4C2A-B22E-696251F601D4}"/>
    <hyperlink ref="E892" r:id="rId772" xr:uid="{A60D4145-1478-48A9-9724-6CF27C019100}"/>
    <hyperlink ref="E893" r:id="rId773" xr:uid="{71A59615-EA66-4E64-B8BA-8283DD6CC48F}"/>
    <hyperlink ref="E894" r:id="rId774" xr:uid="{2AD1275C-77BB-4D27-91F2-9E94D62096E0}"/>
    <hyperlink ref="E895" r:id="rId775" xr:uid="{B8714B3F-2D7C-4D0E-9A99-6724FB166AF3}"/>
  </hyperlinks>
  <pageMargins left="0.39370078740157483" right="0.39370078740157483" top="0.39370078740157483" bottom="0.39370078740157483" header="0" footer="0"/>
  <pageSetup paperSize="9" fitToHeight="0" pageOrder="overThenDown" orientation="portrait"/>
  <drawing r:id="rId77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USR1CV8</cp:lastModifiedBy>
  <dcterms:modified xsi:type="dcterms:W3CDTF">2026-04-14T19:13:16Z</dcterms:modified>
</cp:coreProperties>
</file>